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sharedStrings.xml" ContentType="application/vnd.openxmlformats-officedocument.spreadsheetml.sharedStrings+xml"/>
  <Default Extension="wmf" ContentType="image/x-wmf"/>
  <Override PartName="/xl/calcChain.xml" ContentType="application/vnd.openxmlformats-officedocument.spreadsheetml.calcChain+xml"/>
</Types>
</file>

<file path=_rels/.rels><?xml version="1.0" encoding="UTF-8" standalone="yes"?><Relationships xmlns="http://schemas.openxmlformats.org/package/2006/relationships"><Relationship Id="rId4" Type="http://schemas.openxmlformats.org/officeDocument/2006/relationships/custom-properties" Target="docProps/custom.xml" /><Relationship Id="rId2" Type="http://schemas.openxmlformats.org/package/2006/relationships/metadata/core-properties" Target="docProps/core.xml" /><Relationship Id="rId3" Type="http://schemas.openxmlformats.org/officeDocument/2006/relationships/extended-properties" Target="docProps/app.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2"/>
  <workbookPr/>
  <bookViews>
    <workbookView xWindow="0" yWindow="0" windowWidth="27945" windowHeight="12255" tabRatio="1000" firstSheet="8" activeTab="16"/>
  </bookViews>
  <sheets>
    <sheet name="部门财务收支预算总表01-1" sheetId="1" r:id="rId3"/>
    <sheet name="部门收入预算表01-2" sheetId="2" r:id="rId4"/>
    <sheet name="部门支出预算表01-3" sheetId="3" r:id="rId5"/>
    <sheet name="部门财政拨款收支预算总表02-1" sheetId="4" r:id="rId6"/>
    <sheet name="一般公共预算支出预算表02-2" sheetId="5" r:id="rId7"/>
    <sheet name="一般公共预算“三公”经费支出预算表03" sheetId="6" r:id="rId8"/>
    <sheet name="部门基本支出预算表04" sheetId="7" r:id="rId9"/>
    <sheet name="部门项目支出预算表05-1" sheetId="8" r:id="rId10"/>
    <sheet name="部门项目支出绩效目标表05-2" sheetId="9" r:id="rId11"/>
    <sheet name="部门政府性基金预算支出预算表06" sheetId="10" r:id="rId12"/>
    <sheet name="部门政府采购预算表07" sheetId="11" r:id="rId13"/>
    <sheet name="部门政府购买服务预算表08" sheetId="12" r:id="rId14"/>
    <sheet name="州对下转移支付预算表09-1" sheetId="13" r:id="rId15"/>
    <sheet name="州对下转移支付绩效目标表09-2" sheetId="14" r:id="rId16"/>
    <sheet name="新增资产配置表10" sheetId="15" r:id="rId17"/>
    <sheet name="上级补助项目支出预算表11" sheetId="16" r:id="rId18"/>
    <sheet name="部门项目中期规划预算表12" sheetId="17" r:id="rId19"/>
  </sheets>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2" l="1"/>
</calcChain>
</file>

<file path=xl/sharedStrings.xml><?xml version="1.0" encoding="utf-8"?>
<sst xmlns="http://schemas.openxmlformats.org/spreadsheetml/2006/main" count="2608" uniqueCount="664">
  <si>
    <t>预算01-1表</t>
  </si>
  <si>
    <t>单位:元</t>
  </si>
  <si>
    <t>收        入</t>
  </si>
  <si>
    <t>支        出</t>
  </si>
  <si>
    <t>项      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</si>
  <si>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</si>
  <si>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</si>
  <si>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</si>
  <si>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</si>
  <si>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</si>
  <si>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</si>
  <si>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</si>
  <si>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</si>
  <si>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</si>
  <si>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</si>
  <si>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</si>
  <si>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</si>
  <si>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</si>
  <si>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</si>
  <si>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</si>
  <si>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</si>
  <si>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</si>
  <si>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</si>
  <si>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九、社会保险基金支出</t>
  </si>
  <si>
    <t>（五）其他收入</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</si>
  <si>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</si>
  <si>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</si>
  <si>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</si>
  <si>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</si>
  <si>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</si>
  <si>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</si>
  <si>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</si>
  <si>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</si>
  <si>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</si>
  <si>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</si>
  <si>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</si>
  <si>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</si>
  <si>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</si>
  <si>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</si>
  <si>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</si>
  <si>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</si>
  <si>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</si>
  <si>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</si>
  <si>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</si>
  <si>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</si>
  <si>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</si>
  <si>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</si>
  <si>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</si>
  <si>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</si>
  <si>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</si>
  <si>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</si>
  <si>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</si>
  <si>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</si>
  <si>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</si>
  <si>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</si>
  <si>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</si>
  <si>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</si>
  <si>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</si>
  <si>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</si>
  <si>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</si>
  <si>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</si>
  <si>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</si>
  <si>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</si>
  <si>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</si>
  <si>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</si>
  <si>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</si>
  <si>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</si>
  <si>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</si>
  <si>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</si>
  <si>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</si>
  <si>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</si>
  <si>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</si>
  <si>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105009</t>
  </si>
  <si>
    <t>怒江傈僳族自治州民族中等专业学校</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</si>
  <si>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</si>
  <si>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</si>
  <si>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</si>
  <si>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</si>
  <si>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</si>
  <si>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</si>
  <si>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</si>
  <si>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</si>
  <si>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</si>
  <si>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</si>
  <si>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</si>
  <si>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其他支出</t>
  </si>
  <si>
    <t>205</t>
  </si>
  <si>
    <t>教育支出</t>
  </si>
  <si>
    <t>20503</t>
  </si>
  <si>
    <t>职业教育</t>
  </si>
  <si>
    <t>2050302</t>
  </si>
  <si>
    <t>中等职业教育</t>
  </si>
  <si>
    <t>2050303</t>
  </si>
  <si>
    <t>技校教育</t>
  </si>
  <si>
    <t>2050399</t>
  </si>
  <si>
    <t>其他职业教育支出</t>
  </si>
  <si>
    <t>206</t>
  </si>
  <si>
    <t>科学技术支出</t>
  </si>
  <si>
    <t>20699</t>
  </si>
  <si>
    <t>其他科学技术支出</t>
  </si>
  <si>
    <t>2069999</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</si>
  <si>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</si>
  <si>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</si>
  <si>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</si>
  <si>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</si>
  <si>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</si>
  <si>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</si>
  <si>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</si>
  <si>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</si>
  <si>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</si>
  <si>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</si>
  <si>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</si>
  <si>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</si>
  <si>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</si>
  <si>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</si>
  <si>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</si>
  <si>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</si>
  <si>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</si>
  <si>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</si>
  <si>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</si>
  <si>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</si>
  <si>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</si>
  <si>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</si>
  <si>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</si>
  <si>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</si>
  <si>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</si>
  <si>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</si>
  <si>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</si>
  <si>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</si>
  <si>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</si>
  <si>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</si>
  <si>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</si>
  <si>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</si>
  <si>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单位：元</t>
  </si>
  <si>
    <t>收　　　　　　　　入</t>
  </si>
  <si>
    <t>支　　　　　　　　出</t>
  </si>
  <si>
    <t>项目(按功能分类)</t>
  </si>
  <si>
    <t>一、本年收入</t>
  </si>
  <si>
    <t>一、本年支出</t>
  </si>
  <si>
    <t>（一）一般公共预算拨款</t>
  </si>
  <si>
    <t>（二）政府性基金预算拨款</t>
  </si>
  <si>
    <t>（三）国有资本经营预算拨款</t>
  </si>
  <si>
    <t>二、上年结转</t>
  </si>
  <si>
    <t>二、年终结转结余</t>
  </si>
  <si>
    <t>支  出  总  计</t>
  </si>
  <si>
    <t>预算02-2表</t>
  </si>
  <si>
    <t>2025年一般公共预算支出预算表（按功能科目分类）</t>
  </si>
  <si>
    <t>部门预算支出功能分类科目</t>
  </si>
  <si>
    <t>人员经费</t>
  </si>
  <si>
    <t>公用经费</t>
  </si>
  <si>
    <t>1</t>
  </si>
  <si>
    <t>2</t>
  </si>
  <si>
    <t>3</t>
  </si>
  <si>
    <t>5</t>
  </si>
  <si>
    <t>6</t>
  </si>
  <si>
    <t>7</t>
  </si>
  <si>
    <t>预算03表</t>
  </si>
  <si>
    <t>2025年一般公共预算“三公”经费支出预算表</t>
  </si>
  <si>
    <t>“三公”经费合计</t>
  </si>
  <si>
    <t>因公出国（境）费</t>
  </si>
  <si>
    <t>公务用车购置及运行费</t>
  </si>
  <si>
    <t>公务接待费</t>
  </si>
  <si>
    <t>公务用车购置费</t>
  </si>
  <si>
    <t>公务用车运行费</t>
  </si>
  <si>
    <t>此表无预算，从财政专户非税收入中安排</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</si>
  <si>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</si>
  <si>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</si>
  <si>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</si>
  <si>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</si>
  <si>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</si>
  <si>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</si>
  <si>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</si>
  <si>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</si>
  <si>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</si>
  <si>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</si>
  <si>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</si>
  <si>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</si>
  <si>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</si>
  <si>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</si>
  <si>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</si>
  <si>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</si>
  <si>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</si>
  <si>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其中：转隶人员公用经费</t>
  </si>
  <si>
    <t>已预拨</t>
  </si>
  <si>
    <t>533300251100003585111</t>
  </si>
  <si>
    <t>退休人员公务员医疗补助缴费</t>
  </si>
  <si>
    <t>30111</t>
  </si>
  <si>
    <t>公务员医疗补助缴费</t>
  </si>
  <si>
    <t>533300210000000013754</t>
  </si>
  <si>
    <t>事业人员支出工资</t>
  </si>
  <si>
    <t>30101</t>
  </si>
  <si>
    <t>基本工资</t>
  </si>
  <si>
    <t>30102</t>
  </si>
  <si>
    <t>津贴补贴</t>
  </si>
  <si>
    <t>30107</t>
  </si>
  <si>
    <t>绩效工资</t>
  </si>
  <si>
    <t>533300221100000399383</t>
  </si>
  <si>
    <t>事业2017年绩效奖励</t>
  </si>
  <si>
    <t>533300231100001397739</t>
  </si>
  <si>
    <t>事业年终考核绩效奖励</t>
  </si>
  <si>
    <t>533300210000000013755</t>
  </si>
  <si>
    <t>社会保障缴费</t>
  </si>
  <si>
    <t>30108</t>
  </si>
  <si>
    <t>机关事业单位基本养老保险缴费</t>
  </si>
  <si>
    <t>2101101</t>
  </si>
  <si>
    <t>行政单位医疗</t>
  </si>
  <si>
    <t>30110</t>
  </si>
  <si>
    <t>职工基本医疗保险缴费</t>
  </si>
  <si>
    <t>30112</t>
  </si>
  <si>
    <t>其他社会保障缴费</t>
  </si>
  <si>
    <t>533300210000000013757</t>
  </si>
  <si>
    <t>30113</t>
  </si>
  <si>
    <t>533300210000000013763</t>
  </si>
  <si>
    <t>一般公用经费</t>
  </si>
  <si>
    <t>30215</t>
  </si>
  <si>
    <t>会议费</t>
  </si>
  <si>
    <t>533300231100001193278</t>
  </si>
  <si>
    <t>退休公用经费</t>
  </si>
  <si>
    <t>30299</t>
  </si>
  <si>
    <t>其他商品和服务支出</t>
  </si>
  <si>
    <t>533300210000000013762</t>
  </si>
  <si>
    <t>工会经费</t>
  </si>
  <si>
    <t>30228</t>
  </si>
  <si>
    <t>30229</t>
  </si>
  <si>
    <t>福利费</t>
  </si>
  <si>
    <t>预算05-1表</t>
  </si>
  <si>
    <t>2025年部门项目支出预算表</t>
  </si>
  <si>
    <t>项目分类</t>
  </si>
  <si>
    <t>项目单位</t>
  </si>
  <si>
    <t>本年拨款</t>
  </si>
  <si>
    <t>其中：本次下达</t>
  </si>
  <si>
    <t>128号滇西大自有资金</t>
  </si>
  <si>
    <t>事业发展类</t>
  </si>
  <si>
    <t>533300221100001525083</t>
  </si>
  <si>
    <t>30903</t>
  </si>
  <si>
    <t>专用设备购置</t>
  </si>
  <si>
    <t>2022年教育收费教育专项资金</t>
  </si>
  <si>
    <t>专项业务类</t>
  </si>
  <si>
    <t>533300221100000807741</t>
  </si>
  <si>
    <t>30216</t>
  </si>
  <si>
    <t>培训费</t>
  </si>
  <si>
    <t>2022至2023学年怒江州中等职业教育农村学生全覆盖生活补助资金</t>
  </si>
  <si>
    <t>533300231100001923406</t>
  </si>
  <si>
    <t>30308</t>
  </si>
  <si>
    <t>助学金</t>
  </si>
  <si>
    <t>2023年第二批学生资助（助学金、免学费）中央和省级州级直达资金</t>
  </si>
  <si>
    <t>533300231100002041150</t>
  </si>
  <si>
    <t>31003</t>
  </si>
  <si>
    <t>2023年第二批职业能力建设专项资金</t>
  </si>
  <si>
    <t>533300231100002484191</t>
  </si>
  <si>
    <t>30226</t>
  </si>
  <si>
    <t>劳务费</t>
  </si>
  <si>
    <t>2023年滇西大下拨生均经费专项资金</t>
  </si>
  <si>
    <t>533300241100002980123</t>
  </si>
  <si>
    <t>30213</t>
  </si>
  <si>
    <t>维修（护）费</t>
  </si>
  <si>
    <t>30309</t>
  </si>
  <si>
    <t>奖励金</t>
  </si>
  <si>
    <t>2023年滇西大学宿费专项资金</t>
  </si>
  <si>
    <t>533300241100002971681</t>
  </si>
  <si>
    <t>30218</t>
  </si>
  <si>
    <t>专用材料费</t>
  </si>
  <si>
    <t>2023年教育收费资金</t>
  </si>
  <si>
    <t>533300251100003938493</t>
  </si>
  <si>
    <t>2023年教育特殊中央补助资金</t>
  </si>
  <si>
    <t>533300231100002484455</t>
  </si>
  <si>
    <t>2023年省管校用和组团式帮扶教师补助补充资金</t>
  </si>
  <si>
    <t>533300231100002498630</t>
  </si>
  <si>
    <t>30211</t>
  </si>
  <si>
    <t>差旅费</t>
  </si>
  <si>
    <t>2023年省管校用和组团式帮扶教师补助资金</t>
  </si>
  <si>
    <t>533300231100001989842</t>
  </si>
  <si>
    <t>2023年现代职业教育质量提升计划专项资金</t>
  </si>
  <si>
    <t>533300231100002341887</t>
  </si>
  <si>
    <t>31007</t>
  </si>
  <si>
    <t>信息网络及软件购置更新</t>
  </si>
  <si>
    <t>2023至2024学年怒江州中等职业教育农村学生全覆盖生活补助资金</t>
  </si>
  <si>
    <t>533300241100003106056</t>
  </si>
  <si>
    <t>2024年“三区”科技人才支持计划中央补助资金</t>
  </si>
  <si>
    <t>533300241100003131038</t>
  </si>
  <si>
    <t>2024年春季学期银龄教师补助资金</t>
  </si>
  <si>
    <t>533300241100003189546</t>
  </si>
  <si>
    <t>30305</t>
  </si>
  <si>
    <t>生活补助</t>
  </si>
  <si>
    <t>2024年第二批职业能力建设专项资金</t>
  </si>
  <si>
    <t>533300241100003364052</t>
  </si>
  <si>
    <t>2024年滇西大结余资金</t>
  </si>
  <si>
    <t>533300241100003298269</t>
  </si>
  <si>
    <t>2024年防艾资金</t>
  </si>
  <si>
    <t>533300241100003324078</t>
  </si>
  <si>
    <t>2024年好医生中心费用资金</t>
  </si>
  <si>
    <t>533300241100003023541</t>
  </si>
  <si>
    <t>2024年技工院校学生资助第二批省级免学费助学金资金</t>
  </si>
  <si>
    <t>民生类</t>
  </si>
  <si>
    <t>533300241100003236986</t>
  </si>
  <si>
    <t>2024年教育收费资金</t>
  </si>
  <si>
    <t>533300251100003938401</t>
  </si>
  <si>
    <t>30239</t>
  </si>
  <si>
    <t>其他交通费用</t>
  </si>
  <si>
    <t>2024年教育特殊补助资金</t>
  </si>
  <si>
    <t>533300241100003224103</t>
  </si>
  <si>
    <t>2024年绿化美化资金</t>
  </si>
  <si>
    <t>533300241100003023501</t>
  </si>
  <si>
    <t>2024年民宗委拨付中华民族共同体意识专项资金</t>
  </si>
  <si>
    <t>533300241100003298274</t>
  </si>
  <si>
    <t>2024年怒江职业技术学院学生宿舍楼建设项目专项资金</t>
  </si>
  <si>
    <t>533300241100003000172</t>
  </si>
  <si>
    <t>30901</t>
  </si>
  <si>
    <t>房屋建筑物购建</t>
  </si>
  <si>
    <t>2024年省管校用和组团式帮扶教师补助省级资金</t>
  </si>
  <si>
    <t>533300241100003224137</t>
  </si>
  <si>
    <t>2024年示范性国门学校建设中央和省级资金</t>
  </si>
  <si>
    <t>533300241100003344270</t>
  </si>
  <si>
    <t>31005</t>
  </si>
  <si>
    <t>基础设施建设</t>
  </si>
  <si>
    <t>31006</t>
  </si>
  <si>
    <t>大型修缮</t>
  </si>
  <si>
    <t>2024年守望云心心理服务平台建设专项资金</t>
  </si>
  <si>
    <t>533300241100003313080</t>
  </si>
  <si>
    <t>2024年现代职业教育质量提升计划资金</t>
  </si>
  <si>
    <t>533300241100003224127</t>
  </si>
  <si>
    <t>2024年校医室项目经费</t>
  </si>
  <si>
    <t>533300241100002882088</t>
  </si>
  <si>
    <t>2024年学生一卡通补卡费专项资金</t>
  </si>
  <si>
    <t>533300241100003324069</t>
  </si>
  <si>
    <t>2024年学生资助中央直达资金技校助学金专项资金</t>
  </si>
  <si>
    <t>533300241100002726678</t>
  </si>
  <si>
    <t>2024年学生资助中央直达资金中专免学费专项资金</t>
  </si>
  <si>
    <t>533300241100002726641</t>
  </si>
  <si>
    <t>31002</t>
  </si>
  <si>
    <t>办公设备购置</t>
  </si>
  <si>
    <t>2024年学生资助中央直达资金中专助学金专项资金</t>
  </si>
  <si>
    <t>533300241100002725985</t>
  </si>
  <si>
    <t>2024年职业教育专项资金</t>
  </si>
  <si>
    <t>533300241100003353376</t>
  </si>
  <si>
    <t>2024年中交帮扶资金</t>
  </si>
  <si>
    <t>533300241100003259795</t>
  </si>
  <si>
    <t>30201</t>
  </si>
  <si>
    <t>办公费</t>
  </si>
  <si>
    <t>2024年铸牢中华民族共同体意识教育资金</t>
  </si>
  <si>
    <t>533300241100003356762</t>
  </si>
  <si>
    <t>2025年教育收费专项资金</t>
  </si>
  <si>
    <t>533300231100001186010</t>
  </si>
  <si>
    <t>30217</t>
  </si>
  <si>
    <t>2025年遗属生活补助经费</t>
  </si>
  <si>
    <t>533300231100001176371</t>
  </si>
  <si>
    <t>（省级）2024年第二批学生资助中央和省级州级资金</t>
  </si>
  <si>
    <t>533300241100003157750</t>
  </si>
  <si>
    <t>（中央级）2024年第二批学生资助中央和省级州级资金</t>
  </si>
  <si>
    <t>533300241100003156738</t>
  </si>
  <si>
    <t>成职教处项目经费</t>
  </si>
  <si>
    <t>533300231100001781090</t>
  </si>
  <si>
    <t>滇西大2022年第一批生均经费招生宣传项目资金</t>
  </si>
  <si>
    <t>533300231100001913121</t>
  </si>
  <si>
    <t>滇西大2023年征兵工作经费</t>
  </si>
  <si>
    <t>533300231100002458504</t>
  </si>
  <si>
    <t>滇西大清算下达2021至2022学年学费项目资金</t>
  </si>
  <si>
    <t>533300231100001915697</t>
  </si>
  <si>
    <t>滇西大下达各学院2021至2022学年学费勤工助学补助资金</t>
  </si>
  <si>
    <t>533300231100002362616</t>
  </si>
  <si>
    <t>教师队伍能力提升整体培训项目资金</t>
  </si>
  <si>
    <t>533300221100001496179</t>
  </si>
  <si>
    <t>教育特殊中央补助资金</t>
  </si>
  <si>
    <t>533300221100001287494</t>
  </si>
  <si>
    <t>30399</t>
  </si>
  <si>
    <t>其他对个人和家庭的补助</t>
  </si>
  <si>
    <t>怒江建设行业培训考核基地（中交助梦工坊）项目专项资金</t>
  </si>
  <si>
    <t>533300221100001008126</t>
  </si>
  <si>
    <t>31001</t>
  </si>
  <si>
    <t>31099</t>
  </si>
  <si>
    <t>其他资本性支出</t>
  </si>
  <si>
    <t>中华民族共同体意识教育补助专项资金</t>
  </si>
  <si>
    <t>533300221100001578529</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</si>
  <si>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</si>
  <si>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</si>
  <si>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</si>
  <si>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</si>
  <si>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</si>
  <si>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</si>
  <si>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</si>
  <si>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</si>
  <si>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</si>
  <si>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</si>
  <si>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</si>
  <si>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</si>
  <si>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根据学校项目进行情况严格依据财务规章制度及时付款,</t>
  </si>
  <si>
    <t>产出指标</t>
  </si>
  <si>
    <t>数量指标</t>
  </si>
  <si>
    <t>公务用车改革补助人数</t>
  </si>
  <si>
    <t>&gt;=</t>
  </si>
  <si>
    <t>9</t>
  </si>
  <si>
    <t>位</t>
  </si>
  <si>
    <t>定量指标</t>
  </si>
  <si>
    <t>社会效益</t>
  </si>
  <si>
    <t>缓解拨付前资金学校资金紧张程度</t>
  </si>
  <si>
    <t>&gt;</t>
  </si>
  <si>
    <t>95</t>
  </si>
  <si>
    <t>%</t>
  </si>
  <si>
    <t>服务对象满意度</t>
  </si>
  <si>
    <t>学生与教师满意程度</t>
  </si>
  <si>
    <t xml:space="preserve">用于维持学校日常运转。						
</t>
  </si>
  <si>
    <t>质量指标</t>
  </si>
  <si>
    <t>获补覆盖率</t>
  </si>
  <si>
    <t xml:space="preserve">资金使用覆盖率
</t>
  </si>
  <si>
    <t>时效指标</t>
  </si>
  <si>
    <t>资金使用及时率</t>
  </si>
  <si>
    <t>=</t>
  </si>
  <si>
    <t>100</t>
  </si>
  <si>
    <t xml:space="preserve">资金使用及时率
</t>
  </si>
  <si>
    <t>政策知晓率</t>
  </si>
  <si>
    <t xml:space="preserve">政策知晓率
</t>
  </si>
  <si>
    <t>受益对象满意度</t>
  </si>
  <si>
    <t>反映获补助受益对象的满意程度。</t>
  </si>
  <si>
    <t>用于维持学校日常运转。</t>
  </si>
  <si>
    <t>获补对象准确率</t>
  </si>
  <si>
    <t>用于学校日常支出</t>
  </si>
  <si>
    <t>使用及时率</t>
  </si>
  <si>
    <t>及时使用资金</t>
  </si>
  <si>
    <t xml:space="preserve">政策的宣传效果情况
</t>
  </si>
  <si>
    <t>达到效果的满意程度</t>
  </si>
  <si>
    <t>征兵工作经费</t>
  </si>
  <si>
    <t>获补对象数</t>
  </si>
  <si>
    <t>人(人次、家)</t>
  </si>
  <si>
    <t>反映获补助人员、企业的数量情况，也适用补贴、资助等形式的补助。</t>
  </si>
  <si>
    <t>反映获补助对象认定的准确性情况。
获补对象准确率=抽检符合标准的补助对象数/抽检实际补助对象数*100%</t>
  </si>
  <si>
    <t>发放及时率</t>
  </si>
  <si>
    <t>反映发放单位及时发放补助资金的情况。
发放及时率=在时限内发放资金/应发放资金*100%</t>
  </si>
  <si>
    <t>反映补助政策的宣传效果情况。
政策知晓率=调查中补助政策知晓人数/调查总人数*100%</t>
  </si>
  <si>
    <t>用于维持学校运转。</t>
  </si>
  <si>
    <t>1.帮助更学生获得精准资助，以帮助学生顺利完成中等职业教育学业。
2.大幅度减轻学生接受中职教育的家庭经济负担。</t>
  </si>
  <si>
    <t>购药预算金额</t>
  </si>
  <si>
    <t>&lt;=</t>
  </si>
  <si>
    <t>126193.9</t>
  </si>
  <si>
    <t>元</t>
  </si>
  <si>
    <t>2024年购买药品预算</t>
  </si>
  <si>
    <t>学生治疗药品覆盖率</t>
  </si>
  <si>
    <t>2024年药品使用情况</t>
  </si>
  <si>
    <t>资金计划完成率</t>
  </si>
  <si>
    <t>2024年按时完成</t>
  </si>
  <si>
    <t>成本指标</t>
  </si>
  <si>
    <t>经济成本指标</t>
  </si>
  <si>
    <t>2024年校医室购买药品成本价格比率</t>
  </si>
  <si>
    <t>经济效益</t>
  </si>
  <si>
    <t>减轻家庭经济贫困学生购药负担</t>
  </si>
  <si>
    <t>90</t>
  </si>
  <si>
    <t>校医室治疗实质为非盈利性机构，能减轻学生的治疗成本</t>
  </si>
  <si>
    <t>学生满意度</t>
  </si>
  <si>
    <t>1.确保每位中高职学生能全面了解艾滋病的基本知识，包括其传播途径、预防方法、检测与治疗等。
2.引导学生树立正确的性观念和健康行为方式，减少感染艾滋病的风险。
3.提高学生对艾滋病的重视程度，增强自我保护意识，培养学生的社会责任感，鼓励他们在防艾工作中发挥积极作用。
4.提升教师队伍的艾滋病防治知识水平，提高防艾教育效果，营造关爱艾滋病患者的社会氛围，减少歧视和偏见。</t>
  </si>
  <si>
    <t>人数</t>
  </si>
  <si>
    <t>610</t>
  </si>
  <si>
    <t>人</t>
  </si>
  <si>
    <t>达到干预对象覆盖率</t>
  </si>
  <si>
    <t>资金发放及时率</t>
  </si>
  <si>
    <t>30000</t>
  </si>
  <si>
    <t>成本</t>
  </si>
  <si>
    <t>学生参与活动率</t>
  </si>
  <si>
    <t>可持续影响</t>
  </si>
  <si>
    <t>学生防艾知识知晓率</t>
  </si>
  <si>
    <t>1.深入贯彻习近平生态文明思想和习近平总书记考察云南重要讲话精神。
2.进一步打造环境育人功能与生态并重的校园环境，持续推动我校环境绿化美化建设。</t>
  </si>
  <si>
    <t>11440</t>
  </si>
  <si>
    <t>学校生活配套设施改善情况</t>
  </si>
  <si>
    <t>学校学生及职工对生活配套设施满意程度</t>
  </si>
  <si>
    <t>根据学校项目进行情况严格依据财务规章制度及时付款,全部支付完毕。</t>
  </si>
  <si>
    <t>学校副处级领导人数</t>
  </si>
  <si>
    <t xml:space="preserve">资助经费及时发放率 </t>
  </si>
  <si>
    <t>财政下达资金时间</t>
  </si>
  <si>
    <t>财政返还资金</t>
  </si>
  <si>
    <t>190.86868</t>
  </si>
  <si>
    <t>万元</t>
  </si>
  <si>
    <t>财政本次返还资金</t>
  </si>
  <si>
    <t>学生与教师对本次项目资金的满意程度</t>
  </si>
  <si>
    <t>用于滇西大怒江学院学生勤工助学补助发放。</t>
  </si>
  <si>
    <t>兑现准确率</t>
  </si>
  <si>
    <t>反映补助准确发放的情况。
补助兑现准确率=补助兑付额/应付额*100%</t>
  </si>
  <si>
    <t>保障遗属基本待遇。</t>
  </si>
  <si>
    <t>发放1年</t>
  </si>
  <si>
    <t>72480</t>
  </si>
  <si>
    <t>元/年</t>
  </si>
  <si>
    <t>按调标表发放。</t>
  </si>
  <si>
    <t>低收入家庭经济条件改善情况</t>
  </si>
  <si>
    <t>明显</t>
  </si>
  <si>
    <t>定性指标</t>
  </si>
  <si>
    <t>遗属对补助的满意度</t>
  </si>
  <si>
    <t>用于学校教育教学正常支出。</t>
  </si>
  <si>
    <t>根据学校项目进行，情况严格依据财务规章制度及时付款。</t>
  </si>
  <si>
    <t>8</t>
  </si>
  <si>
    <t>设施设备（系统）检查检修次数</t>
  </si>
  <si>
    <t>次/月（季、年）</t>
  </si>
  <si>
    <t>反映电梯、空调、消防、安保、会议系统等设施设备检查检修次数的情况。（具体运用时，根据不同的设施对检查的要求进行检查频次的设置。）</t>
  </si>
  <si>
    <t>参训率</t>
  </si>
  <si>
    <t>反映预算部门（单位）组织开展各类培训中预计参训情况。
参训率=（年参训人数/应参训人数）*100%。</t>
  </si>
  <si>
    <t>安全事故发生次数</t>
  </si>
  <si>
    <t>10</t>
  </si>
  <si>
    <t>次</t>
  </si>
  <si>
    <t>反映安全事故发生的次数情况。</t>
  </si>
  <si>
    <t>1.深入贯彻习近平生态文明思想和习近平总书记考察云南重要讲话精神。
2.进一步完善生活配套功能，持续推动我校生活配套建设。</t>
  </si>
  <si>
    <t>铸牢中华民族共同体意识宣传栏、背景板</t>
  </si>
  <si>
    <t>面</t>
  </si>
  <si>
    <t>铸牢中华民族共同体意识宣传</t>
  </si>
  <si>
    <t>板面、内容达标</t>
  </si>
  <si>
    <t>板面、内容紧扣铸牢中华民族共同体意识，制作精美，达到要求，通过验收</t>
  </si>
  <si>
    <t>项目开始时间</t>
  </si>
  <si>
    <t>2024年12月</t>
  </si>
  <si>
    <t>月份</t>
  </si>
  <si>
    <t>完成计划并启动项目</t>
  </si>
  <si>
    <t>项目结束时间</t>
  </si>
  <si>
    <t>2025年12月</t>
  </si>
  <si>
    <t>按规定时间完成相关制作</t>
  </si>
  <si>
    <t>文件下达金额</t>
  </si>
  <si>
    <t>宣传栏展板按质按量完成，对全校师生及社会人员起到宣传作用</t>
  </si>
  <si>
    <t>达到宣传效果</t>
  </si>
  <si>
    <t>受益学生满意度</t>
  </si>
  <si>
    <t>1.深入落实国家和省的“教育脱贫”一批精神，深度贫困地区脱贫攻坚坚持培养大批具有一技之长的技能人才。
2.完善基础设施设备，为更好的保障学生就餐需求。
3.用于维持学校正常运转设施设备购买。</t>
  </si>
  <si>
    <t>购置计划完成率</t>
  </si>
  <si>
    <t>反映部门购置计划执行情况购置计划执行情况。
购置计划完成率=（实际购置交付装备数量/计划购置交付装备数量）*100%。</t>
  </si>
  <si>
    <t>验收通过率</t>
  </si>
  <si>
    <t>反映设备购置的产品质量情况。
验收通过率=（通过验收的购置数量/购置总数量）*100%。</t>
  </si>
  <si>
    <t>购置设备利用率</t>
  </si>
  <si>
    <t>反映设备利用情况。
设备利用率=（投入使用设备数/购置设备总数）*100%。</t>
  </si>
  <si>
    <t>设备采购经济性</t>
  </si>
  <si>
    <t>386150</t>
  </si>
  <si>
    <t>反映设备采购成本低于计划数所获得的经济效益。</t>
  </si>
  <si>
    <t>使用人员满意度</t>
  </si>
  <si>
    <t>反映使用对象对购置设备的整体满意情况。
使用人员满意度=（对购置设备满意的人数/问卷调查人数）*100%。</t>
  </si>
  <si>
    <t>受益人员满意度</t>
  </si>
  <si>
    <t>反映服务对象对购置设备的整体满意情况。
受益人员满意度=（对购置设备满意的人数/问卷调查人数）*100%。</t>
  </si>
  <si>
    <t>1.用于科室日常耗材支出；
2.用于教师出差报销。</t>
  </si>
  <si>
    <t>44500</t>
  </si>
  <si>
    <t xml:space="preserve">成本
</t>
  </si>
  <si>
    <t>受益群众满意程度</t>
  </si>
  <si>
    <t xml:space="preserve">职工满意程度
</t>
  </si>
  <si>
    <t>10000</t>
  </si>
  <si>
    <t>学校绿化改善情况</t>
  </si>
  <si>
    <t xml:space="preserve">学校绿化改善情况
</t>
  </si>
  <si>
    <t xml:space="preserve">学校学生及职工对绿化满意程度
</t>
  </si>
  <si>
    <t>1.建设怒江建设行业培训考核基地（中交助梦工坊） 。
2.两层框架结构，建筑面积1810.25 平方米，项目估算总投资1000万元。
3.提供六个建筑技术工种的实践技能训练，同时容纳100 人从事实作培训；年培训农村劳动力转移可达1000 余人，中专学历教育技能培训考核 300 余人。</t>
  </si>
  <si>
    <t>建设怒江建设行业培训考核基地（中交助梦工坊） ，2 层框架结构，建筑面积1810.25 平方米</t>
  </si>
  <si>
    <t>1810.25</t>
  </si>
  <si>
    <t>平方米</t>
  </si>
  <si>
    <t>建设怒江建设行业培训考核基地（中交助梦工坊） ，2 层框架结构，建筑面积</t>
  </si>
  <si>
    <t>考评基地配套设施</t>
  </si>
  <si>
    <t>200</t>
  </si>
  <si>
    <t>基础设施建设工程验收合格率及其购置仪器设备合格率 （100%）</t>
  </si>
  <si>
    <t>基础设施建设工程验收合格率及其购置仪器设备合格率</t>
  </si>
  <si>
    <t>2022 年8月开工建设， 2022 年12月完工。</t>
  </si>
  <si>
    <t>150</t>
  </si>
  <si>
    <t>天</t>
  </si>
  <si>
    <t>建设项目完工时间</t>
  </si>
  <si>
    <t>项目估算总投资1000万元。其中：建安工程及其它费用920 万元，电脑及桌椅80万</t>
  </si>
  <si>
    <t>1000</t>
  </si>
  <si>
    <t>建筑项目的成本</t>
  </si>
  <si>
    <t>提供六个建筑技术工种的实践技能训练，同时容纳100 人从事实作培训。年培训农村劳动力转移可达1000 余人，中专学历教育技能培训考核 300 余人。</t>
  </si>
  <si>
    <t>建筑项目培训容纳人数</t>
  </si>
  <si>
    <t>受助对象满意程度</t>
  </si>
  <si>
    <t>培训学生满意程度</t>
  </si>
  <si>
    <t>学校宣传片包括：  1.职业技术学院申报片；2、招生宣传片；3、学校7个专业部短片。</t>
  </si>
  <si>
    <t>发布短视频数量</t>
  </si>
  <si>
    <t>个</t>
  </si>
  <si>
    <t>反映通过相关媒体、网络等发布或推送短视频的数量情况。</t>
  </si>
  <si>
    <t>编码</t>
  </si>
  <si>
    <t>H2.64</t>
  </si>
  <si>
    <t>验收标准</t>
  </si>
  <si>
    <t>格式</t>
  </si>
  <si>
    <t>MP4、1080P</t>
  </si>
  <si>
    <t>帧数</t>
  </si>
  <si>
    <t>30</t>
  </si>
  <si>
    <t>成本控制</t>
  </si>
  <si>
    <t>127000</t>
  </si>
  <si>
    <t>反映宣传片制作成本</t>
  </si>
  <si>
    <t>宣传内容知晓率</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</si>
  <si>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</si>
  <si>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学校知名度</t>
  </si>
  <si>
    <t>长期提升</t>
  </si>
  <si>
    <t>学校知名度提升</t>
  </si>
  <si>
    <t>社会公众满意度</t>
  </si>
  <si>
    <t>反映社会公众对宣传的满意程度。</t>
  </si>
  <si>
    <t>1.持续开展教职工能力提升培训，切实提升师资队伍素质；
2.“双师型”教师占比教上年明显增长。</t>
  </si>
  <si>
    <t>综合素质提升研修</t>
  </si>
  <si>
    <t>期</t>
  </si>
  <si>
    <t>教职工全员分批次外出开展综合素质提升研修，每期参训学员不少于40人，每期时间不少于5天。</t>
  </si>
  <si>
    <t>专项能力提升线上培训</t>
  </si>
  <si>
    <t>教职工专项能力提升线上培训，每期不少于1天。</t>
  </si>
  <si>
    <t>职教大讲堂</t>
  </si>
  <si>
    <t>职教大讲堂，每期不少于0.5天。</t>
  </si>
  <si>
    <t>培训人员合格率</t>
  </si>
  <si>
    <t>培训出勤率</t>
  </si>
  <si>
    <t>开始时间</t>
  </si>
  <si>
    <t>2022年12月1日</t>
  </si>
  <si>
    <t>年-月-日</t>
  </si>
  <si>
    <t>培训开始时间</t>
  </si>
  <si>
    <t>结束时间</t>
  </si>
  <si>
    <t>2023年6月30日</t>
  </si>
  <si>
    <t>教师综合素质提升情况</t>
  </si>
  <si>
    <t>通过送出去，请进来的形式分层次、分类别开展教育培训工作，持续提升教师队伍素质，为职业教育的高质量发展提供有力的师资保障。</t>
  </si>
  <si>
    <t>教职工满意度</t>
  </si>
  <si>
    <t>反映教职工对培训内容、讲师授课、课程设置和培训效果等的满意度。
参训人员满意度=（对培训整体满意的参训人数/参训总人数）*100%</t>
  </si>
  <si>
    <t>用于成人教育教学开支，支持成人教育发展，教学设施设备建设。</t>
  </si>
  <si>
    <t>计划完成率</t>
  </si>
  <si>
    <t>云开大教学经费</t>
  </si>
  <si>
    <t>60771.2</t>
  </si>
  <si>
    <t>保险费、交通费</t>
  </si>
  <si>
    <t>采购经济性</t>
  </si>
  <si>
    <t>81151.2</t>
  </si>
  <si>
    <t>反映服务对象对购置设备的整体满意情况。
使用人员满意度=（对购置设备满意的人数/问卷调查人数）*100%。</t>
  </si>
  <si>
    <t>预算06表</t>
  </si>
  <si>
    <t>2025年部门政府性基金预算支出预算表</t>
  </si>
  <si>
    <t>政府性基金预算支出预算表</t>
  </si>
  <si>
    <t>单位名称：办公室</t>
  </si>
  <si>
    <t>本年政府性基金预算支出</t>
  </si>
  <si>
    <t>此表无预算</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</si>
  <si>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</si>
  <si>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</si>
  <si>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</si>
  <si>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</si>
  <si>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</si>
  <si>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</si>
  <si>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</si>
  <si>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</si>
  <si>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</si>
  <si>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</si>
  <si>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</si>
  <si>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</si>
  <si>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预算08表</t>
  </si>
  <si>
    <t>2025年部门政府购买服务预算表</t>
  </si>
  <si>
    <t>政府购买服务项目</t>
  </si>
  <si>
    <t>政府购买服务目录</t>
  </si>
  <si>
    <t>政府采购品目</t>
  </si>
  <si>
    <t>支出功能科目</t>
  </si>
  <si>
    <t>政府性基金</t>
  </si>
  <si>
    <t>预算09-1表</t>
  </si>
  <si>
    <t>2025年州对下转移支付预算表</t>
  </si>
  <si>
    <t>单位名称（项目）</t>
  </si>
  <si>
    <t>地区</t>
  </si>
  <si>
    <t>泸水市</t>
  </si>
  <si>
    <t>福贡县</t>
  </si>
  <si>
    <t>贡山县</t>
  </si>
  <si>
    <t>兰坪县</t>
  </si>
  <si>
    <t>预算09-2表</t>
  </si>
  <si>
    <t>2025年州对下转移支付绩效目标表</t>
  </si>
  <si>
    <t>预算10表</t>
  </si>
  <si>
    <t>2025年新增资产配置表</t>
  </si>
  <si>
    <t>资产类别</t>
  </si>
  <si>
    <t>资产分类代码.名称</t>
  </si>
  <si>
    <t>资产名称</t>
  </si>
  <si>
    <t>计量单位</t>
  </si>
  <si>
    <t>财政部门批复数（元）</t>
  </si>
  <si>
    <t>单价</t>
  </si>
  <si>
    <t>金额</t>
  </si>
  <si>
    <t>预算11表</t>
  </si>
  <si>
    <t>2025年上级补助项目支出预算表</t>
  </si>
  <si>
    <t>上级补助</t>
  </si>
  <si>
    <t>预算12表</t>
  </si>
  <si>
    <t>2025年部门项目支出中期规划预算表</t>
  </si>
  <si>
    <t>项目级次</t>
  </si>
  <si>
    <t>2025年</t>
  </si>
  <si>
    <t>2026年</t>
  </si>
  <si>
    <t>2027年</t>
  </si>
  <si>
    <t>312 民生类</t>
  </si>
  <si>
    <t>本级</t>
  </si>
  <si>
    <t>2024年校医室项目经费</t>
  </si>
  <si>
    <t>教师队伍能力提升整体培训项目资金</t>
  </si>
  <si>
    <t>培训结束时间</t>
  </si>
  <si>
    <t>说明：2026年、2027年财政没有安排对应的项目支出</t>
  </si>
  <si>
    <t>推动中华民族共同体意识教育进校园，加强下一代民族团结进步教育的重要举措。努力将民族文化作为学校文化的重要组成部分，将民族团结教育作为一项重要的工作来抓，注重营造浓厚的民族氛围。示范工作室的开设：一是对加强中高职学生铸牢中华民族共同体意识教育;二是为学校职业教育的高质量发展增添新名片;三是有助于扎实推进铸牢中华民族共同体意识示范工作室典型建设，构筑中华民族共有精神家园，营造铸牢中华民族共同体意识浓厚氛围。</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</si>
</sst>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0.00;;@"/>
    <numFmt numFmtId="177" formatCode="hh:mm:ss"/>
    <numFmt numFmtId="178" formatCode="yyyy/mm/dd"/>
    <numFmt numFmtId="179" formatCode="yyyy/mm/dd\ hh:mm:ss"/>
    <numFmt numFmtId="180" formatCode="#,##0;\-#,##0;;@"/>
  </numFmts>
  <fonts count="36">
    <font>
      <sz val="9"/>
      <color theme="1"/>
      <name val="宋体"/>
      <family val="2"/>
      <charset val="134"/>
    </font>
    <font>
      <sz val="10"/>
      <color theme="1"/>
      <name val="Arial"/>
      <family val="2"/>
    </font>
    <font>
      <sz val="10"/>
      <color rgb="FF000000"/>
      <name val="宋体"/>
      <family val="3"/>
      <charset val="134"/>
    </font>
    <font>
      <b/>
      <sz val="21.75"/>
      <color rgb="FF000000"/>
      <name val="宋体"/>
      <family val="3"/>
      <charset val="134"/>
    </font>
    <font>
      <sz val="21.75"/>
      <color rgb="FF000000"/>
      <name val="Microsoft Sans Serif"/>
      <family val="2"/>
    </font>
    <font>
      <sz val="9"/>
      <color rgb="FF000000"/>
      <name val="宋体"/>
      <family val="3"/>
      <charset val="134"/>
    </font>
    <font>
      <sz val="11"/>
      <color rgb="FF000000"/>
      <name val="宋体"/>
      <family val="3"/>
      <charset val="134"/>
    </font>
    <font>
      <sz val="9"/>
      <color rgb="FF000000"/>
      <name val="SimSun"/>
      <family val="2"/>
      <charset val="134"/>
    </font>
    <font>
      <sz val="10"/>
      <color theme="1"/>
      <name val="宋体"/>
      <family val="3"/>
      <charset val="134"/>
    </font>
    <font>
      <b/>
      <sz val="22"/>
      <color rgb="FF000000"/>
      <name val="宋体"/>
      <family val="3"/>
      <charset val="134"/>
    </font>
    <font>
      <b/>
      <sz val="23"/>
      <color rgb="FF000000"/>
      <name val="宋体"/>
      <family val="3"/>
      <charset val="134"/>
    </font>
    <font>
      <sz val="11"/>
      <color theme="1"/>
      <name val="宋体"/>
      <family val="3"/>
      <charset val="134"/>
    </font>
    <font>
      <sz val="24"/>
      <color theme="1"/>
      <name val="Arial"/>
      <family val="2"/>
    </font>
    <font>
      <sz val="24"/>
      <color theme="1"/>
      <name val="宋体"/>
      <family val="3"/>
      <charset val="134"/>
    </font>
    <font>
      <sz val="10"/>
      <color rgb="FFFFFFFF"/>
      <name val="宋体"/>
      <family val="3"/>
      <charset val="134"/>
    </font>
    <font>
      <sz val="8"/>
      <color theme="1"/>
      <name val="Microsoft Sans Serif"/>
      <family val="2"/>
    </font>
    <font>
      <sz val="12"/>
      <color theme="1"/>
      <name val="宋体"/>
      <family val="3"/>
      <charset val="134"/>
    </font>
    <font>
      <b/>
      <sz val="23.95"/>
      <color rgb="FF000000"/>
      <name val="宋体"/>
      <family val="3"/>
      <charset val="134"/>
    </font>
    <font>
      <sz val="21.75"/>
      <color rgb="FF000000"/>
      <name val="Arial"/>
      <family val="2"/>
    </font>
    <font>
      <b/>
      <sz val="9"/>
      <color rgb="FF000000"/>
      <name val="宋体"/>
      <family val="3"/>
      <charset val="134"/>
    </font>
    <font>
      <b/>
      <sz val="21.75"/>
      <color rgb="FF000000"/>
      <name val="SimSun"/>
      <family val="2"/>
      <charset val="134"/>
    </font>
    <font>
      <b/>
      <sz val="11.25"/>
      <color rgb="FF000000"/>
      <name val="Calibri"/>
      <family val="2"/>
    </font>
    <font>
      <sz val="11"/>
      <color rgb="FF000000"/>
      <name val="SimSun"/>
      <family val="2"/>
      <charset val="134"/>
    </font>
    <font>
      <sz val="11.25"/>
      <color rgb="FF000000"/>
      <name val="SimSun"/>
      <family val="2"/>
      <charset val="134"/>
    </font>
    <font>
      <sz val="9"/>
      <name val="SimSun"/>
      <family val="2"/>
      <charset val="134"/>
    </font>
    <font>
      <sz val="9"/>
      <name val="宋体"/>
      <family val="3"/>
      <charset val="134"/>
    </font>
    <font>
      <b/>
      <sz val="9"/>
      <color rgb="FF000000"/>
      <name val="SimSun"/>
      <family val="2"/>
      <charset val="134"/>
    </font>
    <font>
      <b/>
      <sz val="9"/>
      <name val="SimSun"/>
      <family val="2"/>
      <charset val="134"/>
    </font>
    <font>
      <b/>
      <sz val="9"/>
      <name val="宋体"/>
      <family val="3"/>
      <charset val="134"/>
    </font>
    <font>
      <sz val="21.75"/>
      <name val="SimSun"/>
      <family val="2"/>
      <charset val="134"/>
    </font>
    <font>
      <sz val="24"/>
      <color rgb="FF000000"/>
      <name val="Arial"/>
      <family val="2"/>
    </font>
    <font>
      <sz val="24"/>
      <color rgb="FF000000"/>
      <name val="宋体"/>
      <family val="3"/>
      <charset val="134"/>
    </font>
    <font>
      <sz val="8"/>
      <color rgb="FF000000"/>
      <name val="Microsoft Sans Serif"/>
      <family val="2"/>
    </font>
    <font>
      <sz val="10"/>
      <color rgb="FF000000"/>
      <name val="Arial"/>
      <family val="2"/>
    </font>
    <font>
      <sz val="21.75"/>
      <color rgb="FF000000"/>
      <name val="SimSun"/>
      <family val="2"/>
      <charset val="134"/>
    </font>
    <font>
      <sz val="12"/>
      <color rgb="FF000000"/>
      <name val="宋体"/>
      <family val="3"/>
      <charset val="134"/>
    </font>
  </fonts>
  <fills count="3">
    <fill>
      <patternFill patternType="none"/>
    </fill>
    <fill>
      <patternFill patternType="gray125"/>
    </fill>
    <fill>
      <patternFill patternType="solid">
        <fgColor rgb="FFFFFFFF"/>
        <bgColor indexed="64"/>
      </patternFill>
    </fill>
  </fills>
  <borders count="15">
    <border>
      <left/>
      <right/>
      <top/>
      <bottom/>
      <diagonal/>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style="thin">
        <color rgb="FF000000"/>
      </left>
      <right style="thin">
        <color rgb="FF000000"/>
      </right>
      <top/>
      <bottom style="thin">
        <color rgb="FF000000"/>
      </bottom>
    </border>
    <border>
      <left style="thin">
        <color rgb="FF000000"/>
      </left>
      <right style="thin">
        <color rgb="FF000000"/>
      </right>
      <top style="thin">
        <color rgb="FF000000"/>
      </top>
      <bottom/>
    </border>
    <border>
      <left style="thin">
        <color rgb="FF000000"/>
      </left>
      <right style="thin">
        <color rgb="FF000000"/>
      </right>
      <top/>
      <bottom/>
    </border>
    <border>
      <left style="thin">
        <color rgb="FF000000"/>
      </left>
      <right/>
      <top style="thin">
        <color rgb="FF000000"/>
      </top>
      <bottom/>
    </border>
    <border>
      <left/>
      <right style="thin">
        <color rgb="FF000000"/>
      </right>
      <top/>
      <bottom style="thin">
        <color rgb="FF000000"/>
      </bottom>
    </border>
    <border>
      <left/>
      <right style="thin">
        <color rgb="FF000000"/>
      </right>
      <top style="thin">
        <color rgb="FF000000"/>
      </top>
      <bottom style="thin">
        <color rgb="FF000000"/>
      </bottom>
    </border>
    <border>
      <left/>
      <right style="thin">
        <color rgb="FF000000"/>
      </right>
      <top style="thin">
        <color rgb="FF000000"/>
      </top>
      <bottom/>
    </border>
    <border>
      <left/>
      <right style="thin">
        <color rgb="FF000000"/>
      </right>
      <top/>
      <bottom/>
    </border>
    <border>
      <left/>
      <right/>
      <top style="thin">
        <color rgb="FF000000"/>
      </top>
      <bottom style="thin">
        <color rgb="FF000000"/>
      </bottom>
    </border>
    <border>
      <left/>
      <right/>
      <top/>
      <bottom style="thin">
        <color rgb="FF000000"/>
      </bottom>
    </border>
    <border>
      <left style="thin">
        <color rgb="FF000000"/>
      </left>
      <right/>
      <top/>
      <bottom style="thin">
        <color rgb="FF000000"/>
      </bottom>
    </border>
    <border>
      <left/>
      <right/>
      <top style="thin">
        <color rgb="FF000000"/>
      </top>
      <bottom/>
    </border>
  </borders>
  <cellStyleXfs count="28">
    <xf numFmtId="0" fontId="5" fillId="0" borderId="0">
      <alignment vertical="top"/>
      <protection locked="0"/>
    </xf>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9" fontId="33" fillId="0" borderId="0" applyFill="0" applyBorder="0" applyAlignment="0" applyProtection="0"/>
    <xf numFmtId="44" fontId="33" fillId="0" borderId="0" applyFill="0" applyBorder="0" applyAlignment="0" applyProtection="0"/>
    <xf numFmtId="42" fontId="33" fillId="0" borderId="0" applyFill="0" applyBorder="0" applyAlignment="0" applyProtection="0"/>
    <xf numFmtId="43" fontId="33" fillId="0" borderId="0" applyFill="0" applyBorder="0" applyAlignment="0" applyProtection="0"/>
    <xf numFmtId="41" fontId="33" fillId="0" borderId="0" applyFill="0" applyBorder="0" applyAlignment="0" applyProtection="0"/>
    <xf numFmtId="176" fontId="5" fillId="0" borderId="1">
      <alignment horizontal="right" vertical="center"/>
      <protection/>
    </xf>
    <xf numFmtId="49" fontId="5" fillId="0" borderId="1">
      <alignment horizontal="left" vertical="center" wrapText="1"/>
      <protection/>
    </xf>
    <xf numFmtId="176" fontId="5" fillId="0" borderId="1">
      <alignment horizontal="right" vertical="center"/>
      <protection/>
    </xf>
    <xf numFmtId="177" fontId="5" fillId="0" borderId="1">
      <alignment horizontal="right" vertical="center"/>
      <protection/>
    </xf>
    <xf numFmtId="178" fontId="5" fillId="0" borderId="1">
      <alignment horizontal="right" vertical="center"/>
      <protection/>
    </xf>
    <xf numFmtId="179" fontId="5" fillId="0" borderId="1">
      <alignment horizontal="right" vertical="center"/>
      <protection/>
    </xf>
    <xf numFmtId="10" fontId="5" fillId="0" borderId="1">
      <alignment horizontal="right" vertical="center"/>
      <protection/>
    </xf>
    <xf numFmtId="180" fontId="5" fillId="0" borderId="1">
      <alignment horizontal="right" vertical="center"/>
      <protection/>
    </xf>
  </cellStyleXfs>
  <cellXfs count="250">
    <xf numFmtId="0" fontId="5" fillId="0" borderId="0" xfId="0" applyFont="1" applyBorder="1" applyAlignment="1" applyProtection="1">
      <alignment vertical="top"/>
      <protection locked="0"/>
    </xf>
    <xf numFmtId="0" fontId="2" fillId="0" borderId="0" xfId="0" applyFont="1" applyAlignment="1" applyProtection="1">
      <alignment horizontal="right" vertical="center" wrapText="1"/>
      <protection locked="0"/>
    </xf>
    <xf numFmtId="0" fontId="5" fillId="0" borderId="0" xfId="0" applyFont="1" applyAlignment="1" applyProtection="1">
      <alignment horizontal="right" vertical="top"/>
      <protection locked="0"/>
    </xf>
    <xf numFmtId="0" fontId="2" fillId="0" borderId="0" xfId="0" applyFont="1" applyAlignment="1" applyProtection="1">
      <alignment horizontal="left" vertical="center" wrapText="1"/>
      <protection locked="0"/>
    </xf>
    <xf numFmtId="0" fontId="5" fillId="0" borderId="0" xfId="0" applyFont="1" applyAlignment="1" applyProtection="1">
      <alignment horizontal="left" vertical="center"/>
      <protection locked="0"/>
    </xf>
    <xf numFmtId="0" fontId="6" fillId="0" borderId="2" xfId="0" applyFont="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2" borderId="1" xfId="0" applyFont="1" applyFill="1" applyBorder="1" applyAlignment="1" applyProtection="1">
      <alignment horizontal="center" vertical="center"/>
      <protection locked="0"/>
    </xf>
    <xf numFmtId="0" fontId="7" fillId="0" borderId="1" xfId="0" applyFont="1" applyBorder="1" applyAlignment="1" applyProtection="1">
      <alignment horizontal="left" vertical="center"/>
      <protection/>
    </xf>
    <xf numFmtId="176" fontId="5" fillId="0" borderId="1" xfId="22" applyFont="1" applyAlignment="1">
      <alignment horizontal="right" vertical="center"/>
      <protection/>
    </xf>
    <xf numFmtId="176" fontId="5" fillId="0" borderId="1" xfId="0" applyNumberFormat="1" applyFont="1" applyBorder="1" applyAlignment="1" applyProtection="1">
      <alignment horizontal="right" vertical="center"/>
      <protection/>
    </xf>
    <xf numFmtId="0" fontId="7" fillId="0" borderId="1" xfId="0" applyFont="1" applyBorder="1" applyAlignment="1" applyProtection="1">
      <alignment horizontal="center" vertical="center"/>
      <protection/>
    </xf>
    <xf numFmtId="49" fontId="2" fillId="0" borderId="0" xfId="0" applyNumberFormat="1" applyFont="1" applyAlignment="1" applyProtection="1">
      <alignment/>
      <protection/>
    </xf>
    <xf numFmtId="0" fontId="2" fillId="0" borderId="0" xfId="0" applyFont="1" applyAlignment="1" applyProtection="1">
      <alignment/>
      <protection/>
    </xf>
    <xf numFmtId="0" fontId="6" fillId="0" borderId="0" xfId="0" applyFont="1" applyAlignment="1" applyProtection="1">
      <alignment/>
      <protection/>
    </xf>
    <xf numFmtId="0" fontId="6" fillId="0" borderId="4" xfId="0" applyFont="1" applyBorder="1" applyAlignment="1" applyProtection="1">
      <alignment horizontal="center" vertical="center" wrapText="1"/>
      <protection/>
    </xf>
    <xf numFmtId="0" fontId="6" fillId="0" borderId="4" xfId="0" applyFont="1" applyBorder="1" applyAlignment="1" applyProtection="1">
      <alignment horizontal="center" vertical="center"/>
      <protection/>
    </xf>
    <xf numFmtId="0" fontId="6" fillId="0" borderId="5" xfId="0" applyFont="1" applyBorder="1" applyAlignment="1" applyProtection="1">
      <alignment horizontal="center" vertical="center"/>
      <protection/>
    </xf>
    <xf numFmtId="0" fontId="6" fillId="0" borderId="3" xfId="0" applyFont="1" applyBorder="1" applyAlignment="1" applyProtection="1">
      <alignment horizontal="center" vertical="center"/>
      <protection/>
    </xf>
    <xf numFmtId="0" fontId="2" fillId="0" borderId="1" xfId="0" applyFont="1" applyBorder="1" applyAlignment="1" applyProtection="1">
      <alignment horizontal="center" vertical="center"/>
      <protection/>
    </xf>
    <xf numFmtId="0" fontId="7" fillId="0" borderId="1" xfId="0" applyFont="1" applyBorder="1" applyAlignment="1" applyProtection="1">
      <alignment vertical="center"/>
      <protection/>
    </xf>
    <xf numFmtId="0" fontId="2" fillId="0" borderId="0" xfId="0" applyFont="1" applyAlignment="1" applyProtection="1">
      <alignment horizontal="right" vertical="center"/>
      <protection locked="0"/>
    </xf>
    <xf numFmtId="0" fontId="2" fillId="0" borderId="0" xfId="0" applyFont="1" applyAlignment="1" applyProtection="1">
      <alignment horizontal="right"/>
      <protection locked="0"/>
    </xf>
    <xf numFmtId="0" fontId="6" fillId="0" borderId="2" xfId="0" applyFont="1" applyBorder="1" applyAlignment="1" applyProtection="1">
      <alignment horizontal="center" vertical="center"/>
      <protection/>
    </xf>
    <xf numFmtId="0" fontId="2" fillId="0" borderId="1" xfId="0" applyFont="1" applyBorder="1" applyAlignment="1" applyProtection="1">
      <alignment horizontal="center" vertical="center"/>
      <protection locked="0"/>
    </xf>
    <xf numFmtId="0" fontId="5" fillId="0" borderId="0" xfId="0" applyFont="1" applyAlignment="1" applyProtection="1">
      <alignment horizontal="right" vertical="center"/>
      <protection/>
    </xf>
    <xf numFmtId="0" fontId="6" fillId="0" borderId="1" xfId="0" applyFont="1" applyBorder="1" applyAlignment="1" applyProtection="1">
      <alignment horizontal="center" vertical="center" wrapText="1"/>
      <protection/>
    </xf>
    <xf numFmtId="0" fontId="7" fillId="0" borderId="1" xfId="0" applyFont="1" applyBorder="1" applyAlignment="1" applyProtection="1">
      <alignment horizontal="right" vertical="center"/>
      <protection/>
    </xf>
    <xf numFmtId="0" fontId="6" fillId="0" borderId="1" xfId="0" applyFont="1" applyBorder="1" applyAlignment="1" applyProtection="1">
      <alignment horizontal="center" vertical="center"/>
      <protection locked="0"/>
    </xf>
    <xf numFmtId="0" fontId="7" fillId="0" borderId="1" xfId="0" applyFont="1" applyBorder="1" applyAlignment="1" applyProtection="1">
      <alignment horizontal="left" vertical="center"/>
      <protection locked="0"/>
    </xf>
    <xf numFmtId="0" fontId="7" fillId="0" borderId="1" xfId="0" applyFont="1" applyBorder="1" applyAlignment="1" applyProtection="1">
      <alignment vertical="top"/>
      <protection locked="0"/>
    </xf>
    <xf numFmtId="0" fontId="7" fillId="0" borderId="1" xfId="0" applyFont="1" applyBorder="1" applyAlignment="1" applyProtection="1">
      <alignment horizontal="left" vertical="center" indent="2"/>
      <protection locked="0"/>
    </xf>
    <xf numFmtId="0" fontId="7" fillId="0" borderId="1" xfId="0" applyFont="1" applyBorder="1" applyAlignment="1" applyProtection="1">
      <alignment vertical="top" wrapText="1"/>
      <protection locked="0"/>
    </xf>
    <xf numFmtId="0" fontId="5" fillId="0" borderId="0" xfId="0" applyFont="1" applyAlignment="1" applyProtection="1">
      <alignment horizontal="right" vertical="center"/>
      <protection locked="0"/>
    </xf>
    <xf numFmtId="0" fontId="2" fillId="0" borderId="0" xfId="0" applyFont="1" applyAlignment="1" applyProtection="1">
      <alignment horizontal="right" vertical="center"/>
      <protection/>
    </xf>
    <xf numFmtId="0" fontId="2" fillId="0" borderId="0" xfId="0" applyFont="1" applyAlignment="1" applyProtection="1">
      <alignment wrapText="1"/>
      <protection/>
    </xf>
    <xf numFmtId="0" fontId="5" fillId="0" borderId="0" xfId="0" applyFont="1" applyAlignment="1" applyProtection="1">
      <alignment horizontal="right"/>
      <protection locked="0"/>
    </xf>
    <xf numFmtId="0" fontId="6" fillId="0" borderId="1" xfId="0" applyFont="1" applyBorder="1" applyAlignment="1" applyProtection="1">
      <alignment horizontal="center" vertical="center"/>
      <protection/>
    </xf>
    <xf numFmtId="0" fontId="6" fillId="0" borderId="6" xfId="0" applyFont="1" applyBorder="1" applyAlignment="1" applyProtection="1">
      <alignment horizontal="center" vertical="center" wrapText="1"/>
      <protection/>
    </xf>
    <xf numFmtId="0" fontId="6" fillId="0" borderId="1" xfId="0" applyFont="1" applyBorder="1" applyAlignment="1" applyProtection="1">
      <alignment horizontal="center" vertical="center"/>
      <protection/>
    </xf>
    <xf numFmtId="0" fontId="6" fillId="0" borderId="2" xfId="0" applyFont="1" applyBorder="1" applyAlignment="1" applyProtection="1">
      <alignment horizontal="center" vertical="center"/>
      <protection/>
    </xf>
    <xf numFmtId="0" fontId="33" fillId="0" borderId="0" xfId="0" applyFont="1" applyAlignment="1" applyProtection="1">
      <alignment horizontal="right" vertical="center"/>
      <protection/>
    </xf>
    <xf numFmtId="0" fontId="5" fillId="0" borderId="0" xfId="0" applyFont="1" applyAlignment="1" applyProtection="1">
      <alignment horizontal="right" vertical="center"/>
      <protection locked="0"/>
    </xf>
    <xf numFmtId="0" fontId="5" fillId="0" borderId="0" xfId="0" applyFont="1" applyAlignment="1" applyProtection="1">
      <alignment horizontal="left" vertical="center" wrapText="1"/>
      <protection locked="0"/>
    </xf>
    <xf numFmtId="0" fontId="6" fillId="2" borderId="1" xfId="0" applyFont="1" applyFill="1" applyBorder="1" applyAlignment="1" applyProtection="1">
      <alignment horizontal="center" vertical="center" wrapText="1"/>
      <protection locked="0"/>
    </xf>
    <xf numFmtId="3" fontId="6" fillId="2" borderId="1" xfId="0" applyNumberFormat="1" applyFont="1" applyFill="1" applyBorder="1" applyAlignment="1" applyProtection="1">
      <alignment horizontal="center" vertical="center"/>
      <protection locked="0"/>
    </xf>
    <xf numFmtId="0" fontId="2" fillId="0" borderId="0" xfId="0" applyFont="1" applyAlignment="1" applyProtection="1">
      <alignment horizontal="right" vertical="center"/>
      <protection/>
    </xf>
    <xf numFmtId="0" fontId="2" fillId="0" borderId="0" xfId="0" applyFont="1" applyAlignment="1" applyProtection="1">
      <alignment horizontal="right" vertical="center"/>
      <protection locked="0"/>
    </xf>
    <xf numFmtId="0" fontId="6" fillId="0" borderId="7" xfId="0" applyFont="1" applyBorder="1" applyAlignment="1" applyProtection="1">
      <alignment horizontal="center" vertical="center" wrapText="1"/>
      <protection/>
    </xf>
    <xf numFmtId="0" fontId="6" fillId="0" borderId="7" xfId="0" applyFont="1" applyBorder="1" applyAlignment="1" applyProtection="1">
      <alignment horizontal="center" vertical="center"/>
      <protection/>
    </xf>
    <xf numFmtId="0" fontId="6" fillId="0" borderId="7" xfId="0" applyFont="1" applyBorder="1" applyAlignment="1" applyProtection="1">
      <alignment horizontal="center" vertical="center"/>
      <protection locked="0"/>
    </xf>
    <xf numFmtId="0" fontId="7" fillId="0" borderId="1" xfId="0" applyFont="1" applyBorder="1" applyAlignment="1" applyProtection="1">
      <alignment horizontal="left" vertical="center" indent="2"/>
      <protection/>
    </xf>
    <xf numFmtId="0" fontId="6" fillId="0" borderId="7" xfId="0" applyFont="1" applyBorder="1" applyAlignment="1" applyProtection="1">
      <alignment horizontal="center" vertical="center" wrapText="1"/>
      <protection locked="0"/>
    </xf>
    <xf numFmtId="0" fontId="5" fillId="0" borderId="0" xfId="0" applyFont="1" applyAlignment="1" applyProtection="1">
      <alignment horizontal="right"/>
      <protection/>
    </xf>
    <xf numFmtId="0" fontId="14" fillId="0" borderId="0" xfId="0" applyFont="1" applyAlignment="1" applyProtection="1">
      <alignment horizontal="right"/>
      <protection locked="0"/>
    </xf>
    <xf numFmtId="49" fontId="14" fillId="0" borderId="0" xfId="0" applyNumberFormat="1" applyFont="1" applyAlignment="1" applyProtection="1">
      <alignment/>
      <protection locked="0"/>
    </xf>
    <xf numFmtId="0" fontId="2" fillId="0" borderId="0" xfId="0" applyFont="1" applyAlignment="1" applyProtection="1">
      <alignment horizontal="right"/>
      <protection/>
    </xf>
    <xf numFmtId="49" fontId="6" fillId="0" borderId="1" xfId="0" applyNumberFormat="1" applyFont="1" applyBorder="1" applyAlignment="1" applyProtection="1">
      <alignment horizontal="center" vertical="center"/>
      <protection locked="0"/>
    </xf>
    <xf numFmtId="0" fontId="7" fillId="0" borderId="1" xfId="0" applyFont="1" applyBorder="1" applyAlignment="1" applyProtection="1">
      <alignment vertical="center"/>
      <protection locked="0"/>
    </xf>
    <xf numFmtId="0" fontId="5" fillId="0" borderId="0" xfId="0" applyFont="1" applyAlignment="1" applyProtection="1">
      <alignment horizontal="right" vertical="center" wrapText="1"/>
      <protection locked="0"/>
    </xf>
    <xf numFmtId="0" fontId="2" fillId="0" borderId="0" xfId="0" applyFont="1" applyAlignment="1" applyProtection="1">
      <alignment vertical="top"/>
      <protection/>
    </xf>
    <xf numFmtId="49" fontId="5" fillId="0" borderId="1" xfId="21" applyFont="1" applyAlignment="1">
      <alignment horizontal="left" vertical="center" wrapText="1"/>
      <protection/>
    </xf>
    <xf numFmtId="0" fontId="2" fillId="0" borderId="0" xfId="0" applyFont="1" applyAlignment="1" applyProtection="1">
      <alignment vertical="top"/>
      <protection locked="0"/>
    </xf>
    <xf numFmtId="49" fontId="2" fillId="0" borderId="0" xfId="0" applyNumberFormat="1" applyFont="1" applyAlignment="1" applyProtection="1">
      <alignment/>
      <protection locked="0"/>
    </xf>
    <xf numFmtId="0" fontId="2" fillId="0" borderId="0" xfId="0" applyFont="1" applyAlignment="1" applyProtection="1">
      <alignment/>
      <protection locked="0"/>
    </xf>
    <xf numFmtId="0" fontId="6" fillId="0" borderId="0" xfId="0" applyFont="1" applyAlignment="1" applyProtection="1">
      <alignment/>
      <protection locked="0"/>
    </xf>
    <xf numFmtId="0" fontId="2" fillId="0" borderId="0" xfId="0" applyFont="1" applyAlignment="1" applyProtection="1">
      <alignment horizontal="center" wrapText="1"/>
      <protection/>
    </xf>
    <xf numFmtId="0" fontId="5" fillId="0" borderId="0" xfId="0" applyFont="1" applyAlignment="1" applyProtection="1">
      <alignment horizontal="right" wrapText="1"/>
      <protection/>
    </xf>
    <xf numFmtId="0" fontId="32" fillId="0" borderId="0" xfId="0" applyFont="1" applyAlignment="1" applyProtection="1">
      <alignment horizontal="center" vertical="center"/>
      <protection/>
    </xf>
    <xf numFmtId="0" fontId="5" fillId="0" borderId="0" xfId="0" applyFont="1" applyAlignment="1" applyProtection="1">
      <alignment horizontal="right" vertical="center"/>
      <protection/>
    </xf>
    <xf numFmtId="0" fontId="35" fillId="0" borderId="1" xfId="0" applyFont="1" applyBorder="1" applyAlignment="1" applyProtection="1">
      <alignment horizontal="center" vertical="center" wrapText="1"/>
      <protection locked="0"/>
    </xf>
    <xf numFmtId="0" fontId="35" fillId="0" borderId="2" xfId="0" applyFont="1" applyBorder="1" applyAlignment="1" applyProtection="1">
      <alignment horizontal="center" vertical="center" wrapText="1"/>
      <protection locked="0"/>
    </xf>
    <xf numFmtId="0" fontId="35" fillId="0" borderId="1" xfId="0" applyFont="1" applyBorder="1" applyAlignment="1" applyProtection="1">
      <alignment horizontal="center" vertical="center" wrapText="1"/>
      <protection/>
    </xf>
    <xf numFmtId="49" fontId="6" fillId="0" borderId="1" xfId="0" applyNumberFormat="1" applyFont="1" applyBorder="1" applyAlignment="1" applyProtection="1">
      <alignment horizontal="center" vertical="center"/>
      <protection/>
    </xf>
    <xf numFmtId="0" fontId="7" fillId="0" borderId="1" xfId="0" applyFont="1" applyBorder="1" applyAlignment="1" applyProtection="1">
      <alignment horizontal="left" vertical="center" indent="1"/>
      <protection/>
    </xf>
    <xf numFmtId="0" fontId="17" fillId="2" borderId="0" xfId="0" applyFont="1" applyFill="1" applyAlignment="1" applyProtection="1">
      <alignment horizontal="center" vertical="center" wrapText="1"/>
      <protection locked="0"/>
    </xf>
    <xf numFmtId="0" fontId="33" fillId="0" borderId="0" xfId="0" applyFont="1" applyAlignment="1" applyProtection="1">
      <alignment/>
      <protection/>
    </xf>
    <xf numFmtId="0" fontId="7" fillId="0" borderId="0" xfId="0" applyFont="1" applyAlignment="1" applyProtection="1">
      <alignment horizontal="right"/>
      <protection/>
    </xf>
    <xf numFmtId="0" fontId="2" fillId="2" borderId="0" xfId="0" applyFont="1" applyFill="1" applyAlignment="1" applyProtection="1">
      <alignment horizontal="right" vertical="center" wrapText="1"/>
      <protection locked="0"/>
    </xf>
    <xf numFmtId="0" fontId="5" fillId="0" borderId="3" xfId="0" applyFont="1" applyBorder="1" applyAlignment="1" applyProtection="1">
      <alignment vertical="center" wrapText="1"/>
      <protection locked="0"/>
    </xf>
    <xf numFmtId="4" fontId="5" fillId="0" borderId="3" xfId="0" applyNumberFormat="1" applyFont="1" applyBorder="1" applyAlignment="1" applyProtection="1">
      <alignment horizontal="right" vertical="center"/>
      <protection locked="0"/>
    </xf>
    <xf numFmtId="0" fontId="5" fillId="0" borderId="3" xfId="0" applyFont="1" applyBorder="1" applyAlignment="1" applyProtection="1">
      <alignment vertical="center" wrapText="1"/>
      <protection locked="0"/>
    </xf>
    <xf numFmtId="0" fontId="5" fillId="0" borderId="3" xfId="0" applyFont="1" applyBorder="1" applyAlignment="1" applyProtection="1">
      <alignment horizontal="left" vertical="center"/>
      <protection/>
    </xf>
    <xf numFmtId="4" fontId="5" fillId="0" borderId="3" xfId="0" applyNumberFormat="1" applyFont="1" applyBorder="1" applyAlignment="1" applyProtection="1">
      <alignment horizontal="right" vertical="center"/>
      <protection/>
    </xf>
    <xf numFmtId="0" fontId="5" fillId="0" borderId="3" xfId="0" applyFont="1" applyBorder="1" applyAlignment="1" applyProtection="1">
      <alignment vertical="center" wrapText="1"/>
      <protection/>
    </xf>
    <xf numFmtId="0" fontId="19" fillId="0" borderId="3" xfId="0" applyFont="1" applyBorder="1" applyAlignment="1" applyProtection="1">
      <alignment horizontal="right" vertical="center"/>
      <protection/>
    </xf>
    <xf numFmtId="0" fontId="19" fillId="0" borderId="3" xfId="0" applyFont="1" applyBorder="1" applyAlignment="1" applyProtection="1">
      <alignment horizontal="center" vertical="center"/>
      <protection/>
    </xf>
    <xf numFmtId="0" fontId="5" fillId="0" borderId="3" xfId="0" applyFont="1" applyBorder="1" applyAlignment="1" applyProtection="1">
      <alignment horizontal="left" vertical="center" wrapText="1"/>
      <protection/>
    </xf>
    <xf numFmtId="0" fontId="19" fillId="0" borderId="3" xfId="0" applyFont="1" applyBorder="1" applyAlignment="1" applyProtection="1">
      <alignment horizontal="center" vertical="center" wrapText="1"/>
      <protection locked="0"/>
    </xf>
    <xf numFmtId="4" fontId="19" fillId="0" borderId="3" xfId="0" applyNumberFormat="1" applyFont="1" applyBorder="1" applyAlignment="1" applyProtection="1">
      <alignment horizontal="right" vertical="center"/>
      <protection locked="0"/>
    </xf>
    <xf numFmtId="0" fontId="5" fillId="0" borderId="3" xfId="0" applyFont="1" applyBorder="1" applyAlignment="1" applyProtection="1">
      <alignment horizontal="left" vertical="center" wrapText="1"/>
      <protection locked="0"/>
    </xf>
    <xf numFmtId="0" fontId="2" fillId="0" borderId="2" xfId="0" applyFont="1" applyBorder="1" applyAlignment="1" applyProtection="1">
      <alignment horizontal="center" vertical="center"/>
      <protection/>
    </xf>
    <xf numFmtId="0" fontId="2" fillId="0" borderId="1" xfId="0" applyFont="1" applyBorder="1" applyAlignment="1" applyProtection="1">
      <alignment horizontal="center" vertical="center"/>
      <protection/>
    </xf>
    <xf numFmtId="3" fontId="2" fillId="0" borderId="2" xfId="0" applyNumberFormat="1" applyFont="1" applyBorder="1" applyAlignment="1" applyProtection="1">
      <alignment horizontal="center" vertical="center"/>
      <protection/>
    </xf>
    <xf numFmtId="3" fontId="2" fillId="0" borderId="1" xfId="0" applyNumberFormat="1" applyFont="1" applyBorder="1" applyAlignment="1" applyProtection="1">
      <alignment horizontal="center" vertical="center"/>
      <protection/>
    </xf>
    <xf numFmtId="0" fontId="2" fillId="0" borderId="1" xfId="0" applyFont="1" applyBorder="1" applyAlignment="1" applyProtection="1">
      <alignment horizontal="center" vertical="center"/>
      <protection locked="0"/>
    </xf>
    <xf numFmtId="0" fontId="2" fillId="0" borderId="7" xfId="0" applyFont="1" applyBorder="1" applyAlignment="1" applyProtection="1">
      <alignment horizontal="center" vertical="center" wrapText="1"/>
      <protection locked="0"/>
    </xf>
    <xf numFmtId="3" fontId="2" fillId="0" borderId="1" xfId="0" applyNumberFormat="1"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1" fillId="0" borderId="0" xfId="0" applyFont="1" applyAlignment="1" applyProtection="1">
      <alignment horizontal="center" vertical="center"/>
      <protection/>
    </xf>
    <xf numFmtId="0" fontId="7" fillId="0" borderId="0" xfId="0" applyFont="1" applyAlignment="1" applyProtection="1">
      <alignment horizontal="right" vertical="center"/>
      <protection/>
    </xf>
    <xf numFmtId="176" fontId="7" fillId="0" borderId="1" xfId="22" applyFont="1" applyAlignment="1" applyProtection="1">
      <alignment horizontal="right" vertical="center"/>
      <protection locked="0"/>
    </xf>
    <xf numFmtId="0" fontId="5" fillId="0" borderId="1" xfId="0" applyFont="1" applyBorder="1" applyAlignment="1" applyProtection="1">
      <alignment horizontal="left" vertical="center"/>
      <protection locked="0"/>
    </xf>
    <xf numFmtId="176" fontId="7" fillId="0" borderId="1" xfId="0" applyNumberFormat="1" applyFont="1" applyBorder="1" applyAlignment="1" applyProtection="1">
      <alignment horizontal="right" vertical="center"/>
      <protection locked="0"/>
    </xf>
    <xf numFmtId="0" fontId="7" fillId="0" borderId="3" xfId="0" applyFont="1" applyBorder="1" applyAlignment="1" applyProtection="1">
      <alignment horizontal="left" vertical="center"/>
      <protection/>
    </xf>
    <xf numFmtId="0" fontId="7" fillId="0" borderId="3" xfId="0" applyFont="1" applyBorder="1" applyAlignment="1" applyProtection="1">
      <alignment horizontal="left" vertical="center"/>
      <protection locked="0"/>
    </xf>
    <xf numFmtId="0" fontId="7" fillId="0" borderId="1" xfId="0" applyFont="1" applyBorder="1" applyAlignment="1" applyProtection="1">
      <alignment/>
      <protection/>
    </xf>
    <xf numFmtId="0" fontId="26" fillId="0" borderId="3" xfId="0" applyFont="1" applyBorder="1" applyAlignment="1" applyProtection="1">
      <alignment horizontal="center" vertical="center"/>
      <protection/>
    </xf>
    <xf numFmtId="176" fontId="26" fillId="0" borderId="1" xfId="0" applyNumberFormat="1" applyFont="1" applyBorder="1" applyAlignment="1" applyProtection="1">
      <alignment horizontal="right" vertical="center"/>
      <protection locked="0"/>
    </xf>
    <xf numFmtId="0" fontId="19" fillId="0" borderId="1" xfId="0" applyFont="1" applyBorder="1" applyAlignment="1" applyProtection="1">
      <alignment horizontal="center" vertical="center"/>
      <protection locked="0"/>
    </xf>
    <xf numFmtId="0" fontId="26" fillId="0" borderId="3" xfId="0" applyFont="1" applyBorder="1" applyAlignment="1" applyProtection="1">
      <alignment horizontal="left" vertical="center"/>
      <protection/>
    </xf>
    <xf numFmtId="0" fontId="19" fillId="0" borderId="0" xfId="0" applyFont="1" applyAlignment="1" applyProtection="1">
      <alignment horizontal="left" vertical="center"/>
      <protection locked="0"/>
    </xf>
    <xf numFmtId="176" fontId="34" fillId="0" borderId="1" xfId="0" applyNumberFormat="1" applyFont="1" applyBorder="1" applyAlignment="1" applyProtection="1">
      <alignment horizontal="right" vertical="center"/>
      <protection locked="0"/>
    </xf>
    <xf numFmtId="0" fontId="26" fillId="0" borderId="3" xfId="0" applyFont="1" applyBorder="1" applyAlignment="1" applyProtection="1">
      <alignment horizontal="center" vertical="center"/>
      <protection locked="0"/>
    </xf>
    <xf numFmtId="0" fontId="26" fillId="0" borderId="1" xfId="0" applyFont="1" applyBorder="1" applyAlignment="1" applyProtection="1">
      <alignment horizontal="center" vertical="center"/>
      <protection/>
    </xf>
    <xf numFmtId="0" fontId="20" fillId="0" borderId="0" xfId="0" applyFont="1" applyAlignment="1" applyProtection="1">
      <alignment horizontal="center" vertical="center"/>
      <protection/>
    </xf>
    <xf numFmtId="0" fontId="7" fillId="0" borderId="0" xfId="0" applyFont="1" applyAlignment="1" applyProtection="1">
      <alignment horizontal="left" vertical="center"/>
      <protection/>
    </xf>
    <xf numFmtId="0" fontId="22" fillId="0" borderId="2" xfId="0" applyFont="1" applyBorder="1" applyAlignment="1" applyProtection="1">
      <alignment horizontal="center" vertical="center"/>
      <protection/>
    </xf>
    <xf numFmtId="0" fontId="22" fillId="0" borderId="8" xfId="0" applyFont="1" applyBorder="1" applyAlignment="1" applyProtection="1">
      <alignment horizontal="center" vertical="center"/>
      <protection/>
    </xf>
    <xf numFmtId="0" fontId="22" fillId="0" borderId="4" xfId="0" applyFont="1" applyBorder="1" applyAlignment="1" applyProtection="1">
      <alignment horizontal="center" vertical="center"/>
      <protection/>
    </xf>
    <xf numFmtId="0" fontId="22" fillId="0" borderId="3" xfId="0" applyFont="1" applyBorder="1" applyAlignment="1" applyProtection="1">
      <alignment horizontal="center" vertical="center"/>
      <protection/>
    </xf>
    <xf numFmtId="0" fontId="23" fillId="0" borderId="4" xfId="0" applyFont="1" applyBorder="1" applyAlignment="1" applyProtection="1">
      <alignment horizontal="center" vertical="center"/>
      <protection/>
    </xf>
    <xf numFmtId="0" fontId="23" fillId="0" borderId="3" xfId="0" applyFont="1" applyBorder="1" applyAlignment="1" applyProtection="1">
      <alignment horizontal="center" vertical="center"/>
      <protection/>
    </xf>
    <xf numFmtId="0" fontId="7" fillId="0" borderId="1" xfId="0" applyFont="1" applyBorder="1" applyAlignment="1" applyProtection="1">
      <alignment horizontal="center" vertical="center"/>
      <protection/>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xf>
    <xf numFmtId="0" fontId="2" fillId="0" borderId="3" xfId="0" applyFont="1" applyBorder="1" applyAlignment="1" applyProtection="1">
      <alignment horizontal="center" vertical="center"/>
      <protection/>
    </xf>
    <xf numFmtId="0" fontId="2" fillId="0" borderId="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xf>
    <xf numFmtId="0" fontId="2" fillId="0" borderId="7" xfId="0" applyFont="1" applyBorder="1" applyAlignment="1" applyProtection="1">
      <alignment horizontal="center" vertical="center"/>
      <protection/>
    </xf>
    <xf numFmtId="0" fontId="9" fillId="0" borderId="0" xfId="0" applyFont="1" applyAlignment="1" applyProtection="1">
      <alignment horizontal="center" vertical="center"/>
      <protection locked="0"/>
    </xf>
    <xf numFmtId="0" fontId="10" fillId="0" borderId="0" xfId="0" applyFont="1" applyAlignment="1" applyProtection="1">
      <alignment horizontal="center" vertical="center"/>
      <protection/>
    </xf>
    <xf numFmtId="0" fontId="10" fillId="0" borderId="0" xfId="0" applyFont="1" applyAlignment="1" applyProtection="1">
      <alignment horizontal="center" vertical="center"/>
      <protection locked="0"/>
    </xf>
    <xf numFmtId="0" fontId="5" fillId="0" borderId="0" xfId="0" applyFont="1" applyAlignment="1" applyProtection="1">
      <alignment horizontal="left" vertical="center"/>
      <protection/>
    </xf>
    <xf numFmtId="0" fontId="6" fillId="0" borderId="0" xfId="0" applyFont="1" applyAlignment="1" applyProtection="1">
      <alignment/>
      <protection/>
    </xf>
    <xf numFmtId="0" fontId="2" fillId="0" borderId="11"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xf>
    <xf numFmtId="0" fontId="2" fillId="0" borderId="11"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8"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protection locked="0"/>
    </xf>
    <xf numFmtId="0" fontId="2" fillId="0" borderId="12" xfId="0" applyFont="1" applyBorder="1" applyAlignment="1" applyProtection="1">
      <alignment horizontal="center" vertical="center" wrapText="1"/>
      <protection/>
    </xf>
    <xf numFmtId="0" fontId="2" fillId="0" borderId="7" xfId="0" applyFont="1" applyBorder="1" applyAlignment="1" applyProtection="1">
      <alignment horizontal="center" vertical="center"/>
      <protection locked="0"/>
    </xf>
    <xf numFmtId="0" fontId="2" fillId="0" borderId="10"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protection locked="0"/>
    </xf>
    <xf numFmtId="0" fontId="3" fillId="0" borderId="0" xfId="0" applyFont="1" applyAlignment="1" applyProtection="1">
      <alignment horizontal="center" vertical="center"/>
      <protection/>
    </xf>
    <xf numFmtId="0" fontId="5" fillId="0" borderId="0" xfId="0" applyFont="1" applyAlignment="1" applyProtection="1">
      <alignment horizontal="left" vertical="center" wrapText="1"/>
      <protection locked="0"/>
    </xf>
    <xf numFmtId="0" fontId="6" fillId="0" borderId="0" xfId="0" applyFont="1" applyAlignment="1" applyProtection="1">
      <alignment horizontal="left" vertical="center" wrapText="1"/>
      <protection/>
    </xf>
    <xf numFmtId="0" fontId="6" fillId="0" borderId="0" xfId="0" applyFont="1" applyAlignment="1" applyProtection="1">
      <alignment wrapText="1"/>
      <protection/>
    </xf>
    <xf numFmtId="0" fontId="6" fillId="0" borderId="1" xfId="0" applyFont="1" applyBorder="1" applyAlignment="1" applyProtection="1">
      <alignment horizontal="center" vertical="center"/>
      <protection/>
    </xf>
    <xf numFmtId="0" fontId="6" fillId="0" borderId="2" xfId="0" applyFont="1" applyBorder="1" applyAlignment="1" applyProtection="1">
      <alignment horizontal="center" vertical="center"/>
      <protection/>
    </xf>
    <xf numFmtId="0" fontId="6" fillId="0" borderId="11" xfId="0" applyFont="1" applyBorder="1" applyAlignment="1" applyProtection="1">
      <alignment horizontal="center" vertical="center" wrapText="1"/>
      <protection/>
    </xf>
    <xf numFmtId="0" fontId="6" fillId="0" borderId="8" xfId="0" applyFont="1" applyBorder="1" applyAlignment="1" applyProtection="1">
      <alignment horizontal="center" vertical="center" wrapText="1"/>
      <protection/>
    </xf>
    <xf numFmtId="0" fontId="6" fillId="0" borderId="4" xfId="0" applyFont="1" applyBorder="1" applyAlignment="1" applyProtection="1">
      <alignment horizontal="center" vertical="center" wrapText="1"/>
      <protection/>
    </xf>
    <xf numFmtId="0" fontId="6" fillId="0" borderId="3" xfId="0" applyFont="1" applyBorder="1" applyAlignment="1" applyProtection="1">
      <alignment horizontal="center" vertical="center"/>
      <protection/>
    </xf>
    <xf numFmtId="0" fontId="6" fillId="0" borderId="4" xfId="0" applyFont="1" applyBorder="1" applyAlignment="1" applyProtection="1">
      <alignment horizontal="center" vertical="center"/>
      <protection/>
    </xf>
    <xf numFmtId="0" fontId="6" fillId="0" borderId="4" xfId="0" applyFont="1" applyBorder="1" applyAlignment="1" applyProtection="1">
      <alignment horizontal="center" vertical="center" wrapText="1"/>
      <protection/>
    </xf>
    <xf numFmtId="0" fontId="3" fillId="2" borderId="0" xfId="0" applyFont="1" applyFill="1" applyAlignment="1" applyProtection="1">
      <alignment horizontal="center" vertical="center" wrapText="1"/>
      <protection locked="0"/>
    </xf>
    <xf numFmtId="0" fontId="18" fillId="0" borderId="0" xfId="0" applyFont="1" applyAlignment="1" applyProtection="1">
      <alignment/>
      <protection/>
    </xf>
    <xf numFmtId="0" fontId="5" fillId="0" borderId="0" xfId="0" applyFont="1" applyAlignment="1" applyProtection="1">
      <alignment horizontal="left" vertical="center" wrapText="1"/>
      <protection locked="0"/>
    </xf>
    <xf numFmtId="0" fontId="33" fillId="0" borderId="0" xfId="0" applyFont="1" applyAlignment="1" applyProtection="1">
      <alignment horizontal="left" vertical="center"/>
      <protection/>
    </xf>
    <xf numFmtId="0" fontId="6" fillId="0" borderId="2" xfId="0" applyFont="1" applyBorder="1" applyAlignment="1" applyProtection="1">
      <alignment horizontal="center" vertical="center" wrapText="1"/>
      <protection locked="0"/>
    </xf>
    <xf numFmtId="0" fontId="33" fillId="0" borderId="11" xfId="0" applyFont="1" applyBorder="1" applyAlignment="1" applyProtection="1">
      <alignment vertical="top" wrapText="1"/>
      <protection locked="0"/>
    </xf>
    <xf numFmtId="0" fontId="33" fillId="0" borderId="8" xfId="0" applyFont="1" applyBorder="1" applyAlignment="1" applyProtection="1">
      <alignment vertical="top" wrapText="1"/>
      <protection locked="0"/>
    </xf>
    <xf numFmtId="0" fontId="5" fillId="0" borderId="0" xfId="0" applyFont="1" applyAlignment="1" applyProtection="1">
      <alignment horizontal="left" vertical="center"/>
      <protection locked="0"/>
    </xf>
    <xf numFmtId="49" fontId="2" fillId="0" borderId="0" xfId="0" applyNumberFormat="1" applyFont="1" applyAlignment="1" applyProtection="1">
      <alignment/>
      <protection/>
    </xf>
    <xf numFmtId="0" fontId="2" fillId="0" borderId="0" xfId="0" applyFont="1" applyAlignment="1" applyProtection="1">
      <alignment/>
      <protection/>
    </xf>
    <xf numFmtId="49" fontId="6" fillId="0" borderId="2" xfId="0" applyNumberFormat="1" applyFont="1" applyBorder="1" applyAlignment="1" applyProtection="1">
      <alignment horizontal="center" vertical="center" wrapText="1"/>
      <protection/>
    </xf>
    <xf numFmtId="49" fontId="6" fillId="0" borderId="8" xfId="0" applyNumberFormat="1" applyFont="1" applyBorder="1" applyAlignment="1" applyProtection="1">
      <alignment horizontal="center" vertical="center" wrapText="1"/>
      <protection/>
    </xf>
    <xf numFmtId="0" fontId="6" fillId="0" borderId="2"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xf>
    <xf numFmtId="0" fontId="6" fillId="0" borderId="8" xfId="0" applyFont="1" applyBorder="1" applyAlignment="1" applyProtection="1">
      <alignment horizontal="center" vertical="center"/>
      <protection/>
    </xf>
    <xf numFmtId="0" fontId="6" fillId="0" borderId="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xf>
    <xf numFmtId="0" fontId="6" fillId="0" borderId="7" xfId="0" applyFont="1" applyBorder="1" applyAlignment="1" applyProtection="1">
      <alignment horizontal="center" vertical="center"/>
      <protection/>
    </xf>
    <xf numFmtId="0" fontId="3" fillId="0" borderId="0" xfId="0" applyFont="1" applyAlignment="1" applyProtection="1">
      <alignment horizontal="center" vertical="center" wrapText="1"/>
      <protection/>
    </xf>
    <xf numFmtId="0" fontId="4" fillId="0" borderId="0" xfId="0" applyFont="1" applyAlignment="1" applyProtection="1">
      <alignment horizontal="center" vertical="center" wrapText="1"/>
      <protection/>
    </xf>
    <xf numFmtId="0" fontId="32" fillId="0" borderId="0" xfId="0" applyFont="1" applyAlignment="1" applyProtection="1">
      <alignment horizontal="center" vertical="center" wrapText="1"/>
      <protection/>
    </xf>
    <xf numFmtId="0" fontId="6" fillId="0" borderId="2" xfId="0" applyFont="1" applyBorder="1" applyAlignment="1" applyProtection="1">
      <alignment horizontal="center" vertical="center"/>
      <protection/>
    </xf>
    <xf numFmtId="0" fontId="6" fillId="0" borderId="11" xfId="0" applyFont="1" applyBorder="1" applyAlignment="1" applyProtection="1">
      <alignment horizontal="center" vertical="center"/>
      <protection/>
    </xf>
    <xf numFmtId="0" fontId="6" fillId="0" borderId="8" xfId="0" applyFont="1" applyBorder="1" applyAlignment="1" applyProtection="1">
      <alignment horizontal="center" vertical="center"/>
      <protection/>
    </xf>
    <xf numFmtId="0" fontId="6" fillId="0" borderId="3" xfId="0" applyFont="1" applyBorder="1" applyAlignment="1" applyProtection="1">
      <alignment horizontal="center" vertical="center" wrapText="1"/>
      <protection/>
    </xf>
    <xf numFmtId="0" fontId="6" fillId="0" borderId="4" xfId="0" applyFont="1" applyBorder="1" applyAlignment="1" applyProtection="1">
      <alignment horizontal="center" vertical="center"/>
      <protection/>
    </xf>
    <xf numFmtId="0" fontId="6" fillId="0" borderId="3" xfId="0" applyFont="1" applyBorder="1" applyAlignment="1" applyProtection="1">
      <alignment horizontal="center" vertical="center"/>
      <protection/>
    </xf>
    <xf numFmtId="0" fontId="6" fillId="0" borderId="4"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protection/>
    </xf>
    <xf numFmtId="0" fontId="6" fillId="0" borderId="3"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6" fillId="0" borderId="0" xfId="0" applyFont="1" applyAlignment="1" applyProtection="1">
      <alignment horizontal="left" vertical="center"/>
      <protection locked="0"/>
    </xf>
    <xf numFmtId="0" fontId="6" fillId="0" borderId="11" xfId="0" applyFont="1" applyBorder="1" applyAlignment="1" applyProtection="1">
      <alignment horizontal="center" vertical="center"/>
      <protection locked="0"/>
    </xf>
    <xf numFmtId="0" fontId="6" fillId="0" borderId="11"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protection locked="0"/>
    </xf>
    <xf numFmtId="0" fontId="6" fillId="0" borderId="8"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xf>
    <xf numFmtId="0" fontId="6" fillId="0" borderId="6" xfId="0" applyFont="1" applyBorder="1" applyAlignment="1" applyProtection="1">
      <alignment horizontal="center" vertical="center"/>
      <protection/>
    </xf>
    <xf numFmtId="0" fontId="6" fillId="0" borderId="13"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xf>
    <xf numFmtId="0" fontId="6" fillId="0" borderId="0" xfId="0" applyFont="1" applyAlignment="1" applyProtection="1">
      <alignment horizontal="left" vertical="center"/>
      <protection/>
    </xf>
    <xf numFmtId="0" fontId="7" fillId="0" borderId="1" xfId="0" applyFont="1" applyBorder="1" applyAlignment="1" applyProtection="1">
      <alignment horizontal="left" vertical="center"/>
      <protection locked="0"/>
    </xf>
    <xf numFmtId="0" fontId="7" fillId="0" borderId="1" xfId="0" applyFont="1" applyBorder="1" applyAlignment="1" applyProtection="1">
      <alignment horizontal="left" vertical="center" wrapText="1"/>
      <protection locked="0"/>
    </xf>
    <xf numFmtId="0" fontId="7" fillId="0" borderId="1" xfId="0" applyFont="1" applyBorder="1" applyAlignment="1" applyProtection="1">
      <alignment horizontal="left" vertical="center" indent="2"/>
      <protection locked="0"/>
    </xf>
    <xf numFmtId="0" fontId="9" fillId="0" borderId="0" xfId="0" applyFont="1" applyAlignment="1" applyProtection="1">
      <alignment horizontal="center" vertical="center"/>
      <protection/>
    </xf>
    <xf numFmtId="0" fontId="5" fillId="0" borderId="0" xfId="0" applyFont="1" applyAlignment="1" applyProtection="1">
      <alignment horizontal="left" vertical="center"/>
      <protection locked="0"/>
    </xf>
    <xf numFmtId="0" fontId="2" fillId="0" borderId="0" xfId="0" applyFont="1" applyAlignment="1" applyProtection="1">
      <alignment vertical="center"/>
      <protection/>
    </xf>
    <xf numFmtId="0" fontId="5" fillId="0" borderId="0" xfId="0" applyFont="1" applyBorder="1" applyAlignment="1" applyProtection="1">
      <alignment vertical="top"/>
      <protection locked="0"/>
    </xf>
    <xf numFmtId="0" fontId="3" fillId="0" borderId="0" xfId="0" applyFont="1" applyAlignment="1" applyProtection="1">
      <alignment horizontal="center" vertical="center" wrapText="1"/>
      <protection locked="0"/>
    </xf>
    <xf numFmtId="0" fontId="14" fillId="0" borderId="0" xfId="0" applyFont="1" applyAlignment="1" applyProtection="1">
      <alignment horizontal="right"/>
      <protection locked="0"/>
    </xf>
    <xf numFmtId="49" fontId="6" fillId="0" borderId="4" xfId="0" applyNumberFormat="1" applyFont="1" applyBorder="1" applyAlignment="1" applyProtection="1">
      <alignment horizontal="center" vertical="center" wrapText="1"/>
      <protection locked="0"/>
    </xf>
    <xf numFmtId="49" fontId="6" fillId="0" borderId="5" xfId="0" applyNumberFormat="1"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xf>
    <xf numFmtId="0" fontId="6" fillId="0" borderId="12" xfId="0" applyFont="1" applyBorder="1" applyAlignment="1" applyProtection="1">
      <alignment horizontal="center" vertical="center" wrapText="1"/>
      <protection/>
    </xf>
    <xf numFmtId="0" fontId="6" fillId="0" borderId="12" xfId="0" applyFont="1" applyBorder="1" applyAlignment="1" applyProtection="1">
      <alignment horizontal="center" vertical="center"/>
      <protection locked="0"/>
    </xf>
    <xf numFmtId="0" fontId="6" fillId="0" borderId="12"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xf>
    <xf numFmtId="0" fontId="6" fillId="0" borderId="9" xfId="0" applyFont="1" applyBorder="1" applyAlignment="1" applyProtection="1">
      <alignment horizontal="center" vertical="center" wrapText="1"/>
      <protection/>
    </xf>
    <xf numFmtId="0" fontId="6" fillId="0" borderId="10" xfId="0" applyFont="1" applyBorder="1" applyAlignment="1" applyProtection="1">
      <alignment horizontal="center" vertical="center" wrapText="1"/>
      <protection/>
    </xf>
    <xf numFmtId="0" fontId="6" fillId="0" borderId="10"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wrapText="1"/>
      <protection locked="0"/>
    </xf>
    <xf numFmtId="0" fontId="30" fillId="0" borderId="0" xfId="0" applyFont="1" applyBorder="1" applyAlignment="1" applyProtection="1">
      <alignment horizontal="center" vertical="center"/>
      <protection/>
    </xf>
    <xf numFmtId="0" fontId="31" fillId="0" borderId="0" xfId="0" applyFont="1" applyBorder="1" applyAlignment="1" applyProtection="1">
      <alignment horizontal="center" vertical="center"/>
      <protection locked="0"/>
    </xf>
    <xf numFmtId="0" fontId="30" fillId="0" borderId="0" xfId="0" applyFont="1" applyBorder="1" applyAlignment="1" applyProtection="1">
      <alignment horizontal="center" vertical="center"/>
      <protection locked="0"/>
    </xf>
    <xf numFmtId="0" fontId="6" fillId="2" borderId="2" xfId="0" applyFont="1" applyFill="1" applyBorder="1" applyAlignment="1" applyProtection="1">
      <alignment horizontal="center" vertical="center"/>
      <protection/>
    </xf>
    <xf numFmtId="0" fontId="6" fillId="2" borderId="11"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xf>
    <xf numFmtId="0" fontId="6" fillId="2" borderId="5"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6" fillId="2" borderId="12" xfId="0" applyFont="1" applyFill="1" applyBorder="1" applyAlignment="1" applyProtection="1">
      <alignment horizontal="center" vertical="center" wrapText="1"/>
      <protection locked="0"/>
    </xf>
    <xf numFmtId="0" fontId="5" fillId="0" borderId="0" xfId="0" applyFont="1" applyAlignment="1" applyProtection="1">
      <alignment horizontal="left" vertical="center" wrapText="1"/>
      <protection/>
    </xf>
    <xf numFmtId="0" fontId="2" fillId="0" borderId="0" xfId="0" applyFont="1" applyAlignment="1" applyProtection="1">
      <alignment horizontal="right" wrapText="1"/>
      <protection/>
    </xf>
    <xf numFmtId="0" fontId="2" fillId="0" borderId="0" xfId="0" applyFont="1" applyAlignment="1" applyProtection="1">
      <alignment wrapText="1"/>
      <protection/>
    </xf>
    <xf numFmtId="0" fontId="2" fillId="0" borderId="0" xfId="0" applyFont="1" applyAlignment="1" applyProtection="1">
      <alignment vertical="center"/>
      <protection/>
    </xf>
    <xf numFmtId="0" fontId="6" fillId="0" borderId="2" xfId="0" applyFont="1" applyBorder="1" applyAlignment="1" applyProtection="1">
      <alignment horizontal="center" vertical="center" wrapText="1"/>
      <protection/>
    </xf>
    <xf numFmtId="0" fontId="7" fillId="0" borderId="1" xfId="0" applyFont="1" applyBorder="1" applyAlignment="1" applyProtection="1">
      <alignment vertical="center"/>
      <protection/>
    </xf>
    <xf numFmtId="0" fontId="4" fillId="0" borderId="0" xfId="0" applyFont="1" applyAlignment="1" applyProtection="1">
      <alignment vertical="top"/>
      <protection locked="0"/>
    </xf>
    <xf numFmtId="0" fontId="4" fillId="0" borderId="0" xfId="0" applyFont="1" applyAlignment="1" applyProtection="1">
      <alignment/>
      <protection/>
    </xf>
    <xf numFmtId="0" fontId="6" fillId="2" borderId="11"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protection locked="0"/>
    </xf>
    <xf numFmtId="0" fontId="5" fillId="0" borderId="0" xfId="0" applyFont="1" applyBorder="1" applyAlignment="1" applyProtection="1">
      <alignment vertical="top"/>
      <protection locked="0"/>
    </xf>
  </cellXfs>
  <cellStyles count="14">
    <cellStyle name="Normal" xfId="0" builtinId="0"/>
    <cellStyle name="Percent" xfId="15" builtinId="5"/>
    <cellStyle name="Currency" xfId="16" builtinId="4"/>
    <cellStyle name="Currency [0]" xfId="17" builtinId="7"/>
    <cellStyle name="Comma" xfId="18" builtinId="3"/>
    <cellStyle name="Comma [0]" xfId="19" builtinId="6"/>
    <cellStyle name="NumberStyle" xfId="20"/>
    <cellStyle name="TextStyle" xfId="21"/>
    <cellStyle name="MoneyStyle" xfId="22"/>
    <cellStyle name="TimeStyle" xfId="23"/>
    <cellStyle name="DateStyle" xfId="24"/>
    <cellStyle name="DateTimeStyle" xfId="25"/>
    <cellStyle name="PercentStyle" xfId="26"/>
    <cellStyle name="IntegralNumberStyle" xfId="27"/>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6" Type="http://schemas.openxmlformats.org/officeDocument/2006/relationships/worksheet" Target="worksheets/sheet14.xml" /><Relationship Id="rId14" Type="http://schemas.openxmlformats.org/officeDocument/2006/relationships/worksheet" Target="worksheets/sheet12.xml" /><Relationship Id="rId1" Type="http://schemas.openxmlformats.org/officeDocument/2006/relationships/theme" Target="theme/theme1.xml" /><Relationship Id="rId18" Type="http://schemas.openxmlformats.org/officeDocument/2006/relationships/worksheet" Target="worksheets/sheet16.xml" /><Relationship Id="rId5" Type="http://schemas.openxmlformats.org/officeDocument/2006/relationships/worksheet" Target="worksheets/sheet3.xml" /><Relationship Id="rId20" Type="http://schemas.openxmlformats.org/officeDocument/2006/relationships/sharedStrings" Target="sharedStrings.xml" /><Relationship Id="rId21" Type="http://schemas.openxmlformats.org/officeDocument/2006/relationships/calcChain" Target="calcChain.xml" /><Relationship Id="rId9" Type="http://schemas.openxmlformats.org/officeDocument/2006/relationships/worksheet" Target="worksheets/sheet7.xml" /><Relationship Id="rId17" Type="http://schemas.openxmlformats.org/officeDocument/2006/relationships/worksheet" Target="worksheets/sheet15.xml" /><Relationship Id="rId19" Type="http://schemas.openxmlformats.org/officeDocument/2006/relationships/worksheet" Target="worksheets/sheet17.xml" /><Relationship Id="rId6" Type="http://schemas.openxmlformats.org/officeDocument/2006/relationships/worksheet" Target="worksheets/sheet4.xml" /><Relationship Id="rId15" Type="http://schemas.openxmlformats.org/officeDocument/2006/relationships/worksheet" Target="worksheets/sheet13.xml" /><Relationship Id="rId2" Type="http://schemas.openxmlformats.org/officeDocument/2006/relationships/styles" Target="styles.xml" /><Relationship Id="rId4" Type="http://schemas.openxmlformats.org/officeDocument/2006/relationships/worksheet" Target="worksheets/sheet2.xml" /><Relationship Id="rId10" Type="http://schemas.openxmlformats.org/officeDocument/2006/relationships/worksheet" Target="worksheets/sheet8.xml" /><Relationship Id="rId11" Type="http://schemas.openxmlformats.org/officeDocument/2006/relationships/worksheet" Target="worksheets/sheet9.xml" /><Relationship Id="rId12" Type="http://schemas.openxmlformats.org/officeDocument/2006/relationships/worksheet" Target="worksheets/sheet10.xml" /><Relationship Id="rId13" Type="http://schemas.openxmlformats.org/officeDocument/2006/relationships/worksheet" Target="worksheets/sheet11.xml" /><Relationship Id="rId3" Type="http://schemas.openxmlformats.org/officeDocument/2006/relationships/worksheet" Target="worksheets/sheet1.xml" /><Relationship Id="rId7" Type="http://schemas.openxmlformats.org/officeDocument/2006/relationships/worksheet" Target="worksheets/sheet5.xml" /><Relationship Id="rId8" Type="http://schemas.openxmlformats.org/officeDocument/2006/relationships/worksheet" Target="worksheets/sheet6.xml" /></Relationships>
</file>

<file path=xl/theme/theme1.xml><?xml version="1.0" encoding="utf-8"?>
<a:theme xmlns:a="http://schemas.openxmlformats.org/drawingml/2006/main" name="Default">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D40"/>
  <sheetViews>
    <sheetView showZeros="0" workbookViewId="0" topLeftCell="A2"/>
  </sheetViews>
  <sheetFormatPr defaultColWidth="10.6633333333333" defaultRowHeight="12" customHeight="1"/>
  <cols>
    <col min="1" max="1" width="37.1666666666667" customWidth="1"/>
    <col min="2" max="2" width="41.5" customWidth="1"/>
    <col min="3" max="3" width="42.6666666666667" customWidth="1"/>
    <col min="4" max="4" width="39.5" customWidth="1"/>
  </cols>
  <sheetData>
    <row r="1" spans="1:4" ht="19.5" customHeight="1">
      <c r="D1" s="78" t="s">
        <v>0</v>
      </c>
    </row>
    <row r="2" spans="1:4" ht="36" customHeight="1">
      <c r="A2" s="118" t="str">
        <f>"2025"&amp;"年部门财务收支预算总表"</f>
        <v>2025年部门财务收支预算总表</v>
      </c>
      <c r="B2" s="118"/>
      <c r="C2" s="118"/>
      <c r="D2" s="118"/>
    </row>
    <row r="3" spans="1:4" ht="24" customHeight="1">
      <c r="A3" s="119" t="str">
        <f>"单位名称："&amp;"怒江傈僳族自治州民族中等专业学校"</f>
        <v>单位名称：怒江傈僳族自治州民族中等专业学校</v>
      </c>
      <c r="B3" s="119"/>
      <c r="C3" s="102"/>
      <c r="D3" s="103" t="s">
        <v>1</v>
      </c>
    </row>
    <row r="4" spans="1:4" ht="19.5" customHeight="1">
      <c r="A4" s="120" t="s">
        <v>2</v>
      </c>
      <c r="B4" s="121"/>
      <c r="C4" s="120" t="s">
        <v>3</v>
      </c>
      <c r="D4" s="121"/>
    </row>
    <row r="5" spans="1:4" ht="19.5" customHeight="1">
      <c r="A5" s="122" t="s">
        <v>4</v>
      </c>
      <c r="B5" s="122" t="str">
        <f t="shared" si="0" ref="B5:D5">"2025"&amp;"年预算数"</f>
        <v>2025年预算数</v>
      </c>
      <c r="C5" s="122" t="s">
        <v>5</v>
      </c>
      <c r="D5" s="124" t="str">
        <f t="shared" si="0"/>
        <v>2025年预算数</v>
      </c>
    </row>
    <row r="6" spans="1:4" ht="19.5" customHeight="1">
      <c r="A6" s="123"/>
      <c r="B6" s="123"/>
      <c r="C6" s="123"/>
      <c r="D6" s="125"/>
    </row>
    <row r="7" spans="1:4" ht="20.25" customHeight="1">
      <c r="A7" s="9" t="s">
        <v>6</v>
      </c>
      <c r="B7" s="104">
        <v>36821749.359999999</v>
      </c>
      <c r="C7" s="105" t="s">
        <v>7</v>
      </c>
      <c r="D7" s="104"/>
    </row>
    <row r="8" spans="1:4" ht="20.25" customHeight="1">
      <c r="A8" s="9" t="s">
        <v>8</v>
      </c>
      <c r="B8" s="104"/>
      <c r="C8" s="105" t="s">
        <v>9</v>
      </c>
      <c r="D8" s="104"/>
    </row>
    <row r="9" spans="1:4" ht="20.25" customHeight="1">
      <c r="A9" s="9" t="s">
        <v>10</v>
      </c>
      <c r="B9" s="104"/>
      <c r="C9" s="105" t="s">
        <v>11</v>
      </c>
      <c r="D9" s="104"/>
    </row>
    <row r="10" spans="1:4" ht="21.75" customHeight="1">
      <c r="A10" s="9" t="s">
        <v>12</v>
      </c>
      <c r="B10" s="104">
        <v>1411829.59</v>
      </c>
      <c r="C10" s="105" t="s">
        <v>13</v>
      </c>
      <c r="D10" s="104"/>
    </row>
    <row r="11" spans="1:4" ht="21.75" customHeight="1">
      <c r="A11" s="9" t="s">
        <v>14</v>
      </c>
      <c r="B11" s="104">
        <v>2027514.70</v>
      </c>
      <c r="C11" s="105" t="s">
        <v>15</v>
      </c>
      <c r="D11" s="104">
        <v>51135858.079999998</v>
      </c>
    </row>
    <row r="12" spans="1:4" ht="21.75" customHeight="1">
      <c r="A12" s="9" t="s">
        <v>16</v>
      </c>
      <c r="B12" s="104"/>
      <c r="C12" s="105" t="s">
        <v>17</v>
      </c>
      <c r="D12" s="104">
        <v>38754</v>
      </c>
    </row>
    <row r="13" spans="1:4" ht="20.25" customHeight="1">
      <c r="A13" s="9" t="s">
        <v>18</v>
      </c>
      <c r="B13" s="104"/>
      <c r="C13" s="105" t="s">
        <v>19</v>
      </c>
      <c r="D13" s="104"/>
    </row>
    <row r="14" spans="1:4" ht="20.25" customHeight="1">
      <c r="A14" s="9" t="s">
        <v>20</v>
      </c>
      <c r="B14" s="104"/>
      <c r="C14" s="105" t="s">
        <v>21</v>
      </c>
      <c r="D14" s="106">
        <v>3674715.01</v>
      </c>
    </row>
    <row r="15" spans="1:4" ht="20.25" customHeight="1">
      <c r="A15" s="107" t="s">
        <v>22</v>
      </c>
      <c r="B15" s="104"/>
      <c r="C15" s="105" t="s">
        <v>23</v>
      </c>
      <c r="D15" s="104"/>
    </row>
    <row r="16" spans="1:4" ht="20.25" customHeight="1">
      <c r="A16" s="107" t="s">
        <v>24</v>
      </c>
      <c r="B16" s="104">
        <v>2027514.70</v>
      </c>
      <c r="C16" s="105" t="s">
        <v>25</v>
      </c>
      <c r="D16" s="104">
        <v>2828304.35</v>
      </c>
    </row>
    <row r="17" spans="1:4" ht="20.25" customHeight="1">
      <c r="A17" s="108"/>
      <c r="B17" s="104"/>
      <c r="C17" s="105" t="s">
        <v>26</v>
      </c>
      <c r="D17" s="104"/>
    </row>
    <row r="18" spans="1:4" ht="20.25" customHeight="1">
      <c r="A18" s="109"/>
      <c r="B18" s="104"/>
      <c r="C18" s="105" t="s">
        <v>27</v>
      </c>
      <c r="D18" s="104"/>
    </row>
    <row r="19" spans="1:4" ht="20.25" customHeight="1">
      <c r="A19" s="109"/>
      <c r="B19" s="104"/>
      <c r="C19" s="105" t="s">
        <v>28</v>
      </c>
      <c r="D19" s="104"/>
    </row>
    <row r="20" spans="1:4" ht="20.25" customHeight="1">
      <c r="A20" s="109"/>
      <c r="B20" s="104"/>
      <c r="C20" s="105" t="s">
        <v>29</v>
      </c>
      <c r="D20" s="104"/>
    </row>
    <row r="21" spans="1:4" ht="20.25" customHeight="1">
      <c r="A21" s="109"/>
      <c r="B21" s="104"/>
      <c r="C21" s="105" t="s">
        <v>30</v>
      </c>
      <c r="D21" s="104"/>
    </row>
    <row r="22" spans="1:4" ht="20.25" customHeight="1">
      <c r="A22" s="109"/>
      <c r="B22" s="104"/>
      <c r="C22" s="105" t="s">
        <v>31</v>
      </c>
      <c r="D22" s="104"/>
    </row>
    <row r="23" spans="1:4" ht="20.25" customHeight="1">
      <c r="A23" s="109"/>
      <c r="B23" s="104"/>
      <c r="C23" s="105" t="s">
        <v>32</v>
      </c>
      <c r="D23" s="104"/>
    </row>
    <row r="24" spans="1:4" ht="20.25" customHeight="1">
      <c r="A24" s="109"/>
      <c r="B24" s="104"/>
      <c r="C24" s="105" t="s">
        <v>33</v>
      </c>
      <c r="D24" s="104"/>
    </row>
    <row r="25" spans="1:4" ht="20.25" customHeight="1">
      <c r="A25" s="109"/>
      <c r="B25" s="104"/>
      <c r="C25" s="105" t="s">
        <v>34</v>
      </c>
      <c r="D25" s="104"/>
    </row>
    <row r="26" spans="1:4" ht="20.25" customHeight="1">
      <c r="A26" s="109"/>
      <c r="B26" s="104"/>
      <c r="C26" s="105" t="s">
        <v>35</v>
      </c>
      <c r="D26" s="104">
        <v>3150214</v>
      </c>
    </row>
    <row r="27" spans="1:4" ht="20.25" customHeight="1">
      <c r="A27" s="109"/>
      <c r="B27" s="104"/>
      <c r="C27" s="105" t="s">
        <v>36</v>
      </c>
      <c r="D27" s="104"/>
    </row>
    <row r="28" spans="1:4" ht="20.25" customHeight="1">
      <c r="A28" s="109"/>
      <c r="B28" s="104"/>
      <c r="C28" s="105" t="s">
        <v>37</v>
      </c>
      <c r="D28" s="104"/>
    </row>
    <row r="29" spans="1:4" ht="21" customHeight="1">
      <c r="A29" s="109"/>
      <c r="B29" s="104"/>
      <c r="C29" s="105" t="s">
        <v>38</v>
      </c>
      <c r="D29" s="104"/>
    </row>
    <row r="30" spans="1:4" ht="21" customHeight="1">
      <c r="A30" s="110"/>
      <c r="B30" s="104"/>
      <c r="C30" s="105" t="s">
        <v>39</v>
      </c>
      <c r="D30" s="104"/>
    </row>
    <row r="31" spans="1:4" ht="21" customHeight="1">
      <c r="A31" s="110"/>
      <c r="B31" s="106"/>
      <c r="C31" s="105" t="s">
        <v>40</v>
      </c>
      <c r="D31" s="104"/>
    </row>
    <row r="32" spans="1:4" ht="21" customHeight="1">
      <c r="A32" s="110"/>
      <c r="B32" s="104"/>
      <c r="C32" s="105" t="s">
        <v>41</v>
      </c>
      <c r="D32" s="106"/>
    </row>
    <row r="33" spans="1:4" ht="21" customHeight="1">
      <c r="A33" s="110"/>
      <c r="B33" s="104"/>
      <c r="C33" s="105" t="s">
        <v>42</v>
      </c>
      <c r="D33" s="104"/>
    </row>
    <row r="34" spans="1:4" ht="21" customHeight="1">
      <c r="A34" s="110"/>
      <c r="B34" s="106"/>
      <c r="C34" s="105" t="s">
        <v>43</v>
      </c>
      <c r="D34" s="104"/>
    </row>
    <row r="35" spans="1:4" ht="20.25" customHeight="1">
      <c r="A35" s="110"/>
      <c r="B35" s="111"/>
      <c r="C35" s="105" t="s">
        <v>44</v>
      </c>
      <c r="D35" s="106"/>
    </row>
    <row r="36" spans="1:4" ht="20.25" customHeight="1">
      <c r="A36" s="110" t="s">
        <v>45</v>
      </c>
      <c r="B36" s="111">
        <v>40261093.649999999</v>
      </c>
      <c r="C36" s="112" t="s">
        <v>46</v>
      </c>
      <c r="D36" s="111">
        <v>60827845.439999998</v>
      </c>
    </row>
    <row r="37" spans="1:4" ht="20.25" customHeight="1">
      <c r="A37" s="113" t="s">
        <v>47</v>
      </c>
      <c r="B37" s="104">
        <v>20566751.789999999</v>
      </c>
      <c r="C37" s="114" t="s">
        <v>48</v>
      </c>
      <c r="D37" s="115"/>
    </row>
    <row r="38" spans="1:4" ht="20.25" customHeight="1">
      <c r="A38" s="105" t="s">
        <v>49</v>
      </c>
      <c r="B38" s="104">
        <v>20566751.789999999</v>
      </c>
      <c r="C38" s="105" t="s">
        <v>49</v>
      </c>
      <c r="D38" s="115"/>
    </row>
    <row r="39" spans="1:4" ht="20.25" customHeight="1">
      <c r="A39" s="105" t="s">
        <v>50</v>
      </c>
      <c r="B39" s="104"/>
      <c r="C39" s="105" t="s">
        <v>51</v>
      </c>
      <c r="D39" s="115"/>
    </row>
    <row r="40" spans="1:4" ht="20.25" customHeight="1">
      <c r="A40" s="116" t="s">
        <v>52</v>
      </c>
      <c r="B40" s="111">
        <v>60827845.439999998</v>
      </c>
      <c r="C40" s="117" t="s">
        <v>53</v>
      </c>
      <c r="D40" s="111">
        <v>60827845.439999998</v>
      </c>
    </row>
  </sheetData>
  <mergeCells count="8">
    <mergeCell ref="A2:D2"/>
    <mergeCell ref="A3:B3"/>
    <mergeCell ref="A4:B4"/>
    <mergeCell ref="C4:D4"/>
    <mergeCell ref="A5:A6"/>
    <mergeCell ref="B5:B6"/>
    <mergeCell ref="C5:C6"/>
    <mergeCell ref="D5:D6"/>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F10"/>
  <sheetViews>
    <sheetView showZeros="0" workbookViewId="0" topLeftCell="A1">
      <selection pane="topLeft" activeCell="A10" sqref="A10"/>
    </sheetView>
  </sheetViews>
  <sheetFormatPr defaultColWidth="12.5033333333333" defaultRowHeight="14.25" customHeight="1"/>
  <cols>
    <col min="1" max="1" width="34.5" customWidth="1"/>
    <col min="2" max="2" width="50.5" customWidth="1"/>
    <col min="3" max="3" width="43.8333333333333" customWidth="1"/>
    <col min="4" max="4" width="37.6666666666667" customWidth="1"/>
    <col min="5" max="6" width="50" customWidth="1"/>
  </cols>
  <sheetData>
    <row r="1" spans="1:6" ht="12" customHeight="1">
      <c r="A1" s="55">
        <v>1</v>
      </c>
      <c r="B1" s="56">
        <v>0</v>
      </c>
      <c r="C1" s="55">
        <v>1</v>
      </c>
      <c r="D1" s="57"/>
      <c r="E1" s="57"/>
      <c r="F1" s="54" t="s">
        <v>604</v>
      </c>
    </row>
    <row r="2" spans="1:6" ht="57" customHeight="1">
      <c r="A2" s="212" t="s">
        <v>605</v>
      </c>
      <c r="B2" s="212" t="s">
        <v>606</v>
      </c>
      <c r="C2" s="193"/>
      <c r="D2" s="148"/>
      <c r="E2" s="148"/>
      <c r="F2" s="148"/>
    </row>
    <row r="3" spans="1:6" ht="13.5" customHeight="1">
      <c r="A3" s="167" t="str">
        <f>"单位名称："&amp;"怒江傈僳族自治州民族中等专业学校"</f>
        <v>单位名称：怒江傈僳族自治州民族中等专业学校</v>
      </c>
      <c r="B3" s="167" t="s">
        <v>607</v>
      </c>
      <c r="C3" s="213"/>
      <c r="D3" s="57"/>
      <c r="E3" s="57"/>
      <c r="F3" s="54" t="s">
        <v>1</v>
      </c>
    </row>
    <row r="4" spans="1:6" ht="19.5" customHeight="1">
      <c r="A4" s="175" t="s">
        <v>167</v>
      </c>
      <c r="B4" s="214" t="s">
        <v>76</v>
      </c>
      <c r="C4" s="175" t="s">
        <v>77</v>
      </c>
      <c r="D4" s="153" t="s">
        <v>608</v>
      </c>
      <c r="E4" s="173"/>
      <c r="F4" s="174"/>
    </row>
    <row r="5" spans="1:6" ht="18.75" customHeight="1">
      <c r="A5" s="192"/>
      <c r="B5" s="215"/>
      <c r="C5" s="192"/>
      <c r="D5" s="17" t="s">
        <v>58</v>
      </c>
      <c r="E5" s="24" t="s">
        <v>79</v>
      </c>
      <c r="F5" s="17" t="s">
        <v>80</v>
      </c>
    </row>
    <row r="6" spans="1:6" ht="18.75" customHeight="1">
      <c r="A6" s="29">
        <v>1</v>
      </c>
      <c r="B6" s="58" t="s">
        <v>151</v>
      </c>
      <c r="C6" s="29">
        <v>3</v>
      </c>
      <c r="D6" s="38">
        <v>4</v>
      </c>
      <c r="E6" s="38">
        <v>5</v>
      </c>
      <c r="F6" s="38">
        <v>6</v>
      </c>
    </row>
    <row r="7" spans="1:6" ht="12.75" customHeight="1">
      <c r="A7" s="9"/>
      <c r="B7" s="21"/>
      <c r="C7" s="21"/>
      <c r="D7" s="10"/>
      <c r="E7" s="10"/>
      <c r="F7" s="10"/>
    </row>
    <row r="8" spans="1:6" ht="12.75" customHeight="1">
      <c r="A8" s="21"/>
      <c r="B8" s="9"/>
      <c r="C8" s="9"/>
      <c r="D8" s="10"/>
      <c r="E8" s="11"/>
      <c r="F8" s="10"/>
    </row>
    <row r="9" spans="1:6" ht="12.75" customHeight="1">
      <c r="A9" s="126" t="s">
        <v>58</v>
      </c>
      <c r="B9" s="126"/>
      <c r="C9" s="126"/>
      <c r="D9" s="10"/>
      <c r="E9" s="11"/>
      <c r="F9" s="10"/>
    </row>
    <row r="10" spans="1:6" ht="14.25" customHeight="1">
      <c r="A10" t="s">
        <v>609</v>
      </c>
    </row>
  </sheetData>
  <mergeCells count="7">
    <mergeCell ref="A2:F2"/>
    <mergeCell ref="A3:C3"/>
    <mergeCell ref="D4:F4"/>
    <mergeCell ref="A9:C9"/>
    <mergeCell ref="A4:A5"/>
    <mergeCell ref="B4:B5"/>
    <mergeCell ref="C4:C5"/>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Q11"/>
  <sheetViews>
    <sheetView showZeros="0" workbookViewId="0" topLeftCell="A1">
      <selection pane="topLeft" activeCell="A11" sqref="A11"/>
    </sheetView>
  </sheetViews>
  <sheetFormatPr defaultColWidth="12.5033333333333" defaultRowHeight="14.25" customHeight="1"/>
  <cols>
    <col min="1" max="1" width="40.8333333333333" customWidth="1"/>
    <col min="2" max="2" width="47.5" customWidth="1"/>
    <col min="3" max="3" width="48" customWidth="1"/>
    <col min="4" max="4" width="25.6666666666667" customWidth="1"/>
    <col min="5" max="5" width="27.5" customWidth="1"/>
    <col min="6" max="6" width="39.5" customWidth="1"/>
    <col min="7" max="7" width="16.3333333333333" customWidth="1"/>
    <col min="8" max="16" width="17.1666666666667" customWidth="1"/>
    <col min="17" max="17" width="16.3333333333333" customWidth="1"/>
  </cols>
  <sheetData>
    <row r="1" spans="1:17" ht="13.5" customHeight="1">
      <c r="A1" s="14"/>
      <c r="B1" s="14"/>
      <c r="C1" s="14"/>
      <c r="D1" s="14"/>
      <c r="E1" s="14"/>
      <c r="F1" s="14"/>
      <c r="G1" s="14"/>
      <c r="H1" s="14"/>
      <c r="I1" s="14"/>
      <c r="J1" s="14"/>
      <c r="O1" s="34"/>
      <c r="P1" s="34"/>
      <c r="Q1" s="26" t="s">
        <v>610</v>
      </c>
    </row>
    <row r="2" spans="1:17" ht="42.75" customHeight="1">
      <c r="A2" s="216" t="s">
        <v>611</v>
      </c>
      <c r="B2" s="134"/>
      <c r="C2" s="134"/>
      <c r="D2" s="134"/>
      <c r="E2" s="134"/>
      <c r="F2" s="134"/>
      <c r="G2" s="134"/>
      <c r="H2" s="134"/>
      <c r="I2" s="134"/>
      <c r="J2" s="134"/>
      <c r="K2" s="135"/>
      <c r="L2" s="134"/>
      <c r="M2" s="134"/>
      <c r="N2" s="134"/>
      <c r="O2" s="135"/>
      <c r="P2" s="135"/>
      <c r="Q2" s="134"/>
    </row>
    <row r="3" spans="1:17" ht="18.75" customHeight="1">
      <c r="A3" s="136" t="str">
        <f>"单位名称："&amp;"怒江傈僳族自治州民族中等专业学校"</f>
        <v>单位名称：怒江傈僳族自治州民族中等专业学校</v>
      </c>
      <c r="B3" s="137"/>
      <c r="C3" s="137"/>
      <c r="D3" s="137"/>
      <c r="E3" s="137"/>
      <c r="F3" s="137"/>
      <c r="G3" s="15"/>
      <c r="H3" s="15"/>
      <c r="I3" s="15"/>
      <c r="J3" s="15"/>
      <c r="O3" s="37"/>
      <c r="P3" s="37"/>
      <c r="Q3" s="54" t="s">
        <v>133</v>
      </c>
    </row>
    <row r="4" spans="1:17" ht="15.75" customHeight="1">
      <c r="A4" s="156" t="s">
        <v>612</v>
      </c>
      <c r="B4" s="221" t="s">
        <v>613</v>
      </c>
      <c r="C4" s="221" t="s">
        <v>614</v>
      </c>
      <c r="D4" s="221" t="s">
        <v>615</v>
      </c>
      <c r="E4" s="221" t="s">
        <v>616</v>
      </c>
      <c r="F4" s="221" t="s">
        <v>617</v>
      </c>
      <c r="G4" s="154" t="s">
        <v>174</v>
      </c>
      <c r="H4" s="154"/>
      <c r="I4" s="154"/>
      <c r="J4" s="154"/>
      <c r="K4" s="196"/>
      <c r="L4" s="154"/>
      <c r="M4" s="154"/>
      <c r="N4" s="154"/>
      <c r="O4" s="195"/>
      <c r="P4" s="196"/>
      <c r="Q4" s="155"/>
    </row>
    <row r="5" spans="1:17" ht="17.25" customHeight="1">
      <c r="A5" s="203"/>
      <c r="B5" s="222"/>
      <c r="C5" s="222"/>
      <c r="D5" s="222"/>
      <c r="E5" s="222"/>
      <c r="F5" s="222"/>
      <c r="G5" s="222" t="s">
        <v>58</v>
      </c>
      <c r="H5" s="222" t="s">
        <v>61</v>
      </c>
      <c r="I5" s="222" t="s">
        <v>618</v>
      </c>
      <c r="J5" s="222" t="s">
        <v>619</v>
      </c>
      <c r="K5" s="223" t="s">
        <v>620</v>
      </c>
      <c r="L5" s="217" t="s">
        <v>621</v>
      </c>
      <c r="M5" s="217"/>
      <c r="N5" s="217"/>
      <c r="O5" s="218"/>
      <c r="P5" s="219"/>
      <c r="Q5" s="220"/>
    </row>
    <row r="6" spans="1:17" ht="54" customHeight="1">
      <c r="A6" s="200"/>
      <c r="B6" s="220"/>
      <c r="C6" s="220"/>
      <c r="D6" s="220"/>
      <c r="E6" s="220"/>
      <c r="F6" s="220"/>
      <c r="G6" s="220"/>
      <c r="H6" s="220" t="s">
        <v>60</v>
      </c>
      <c r="I6" s="220"/>
      <c r="J6" s="220"/>
      <c r="K6" s="224"/>
      <c r="L6" s="49" t="s">
        <v>60</v>
      </c>
      <c r="M6" s="49" t="s">
        <v>67</v>
      </c>
      <c r="N6" s="49" t="s">
        <v>181</v>
      </c>
      <c r="O6" s="7" t="s">
        <v>69</v>
      </c>
      <c r="P6" s="53" t="s">
        <v>70</v>
      </c>
      <c r="Q6" s="53" t="s">
        <v>71</v>
      </c>
    </row>
    <row r="7" spans="1:17" ht="15" customHeight="1">
      <c r="A7" s="19">
        <v>1</v>
      </c>
      <c r="B7" s="50">
        <v>2</v>
      </c>
      <c r="C7" s="50">
        <v>3</v>
      </c>
      <c r="D7" s="50">
        <v>4</v>
      </c>
      <c r="E7" s="50">
        <v>5</v>
      </c>
      <c r="F7" s="50">
        <v>6</v>
      </c>
      <c r="G7" s="51">
        <v>7</v>
      </c>
      <c r="H7" s="51">
        <v>8</v>
      </c>
      <c r="I7" s="51">
        <v>9</v>
      </c>
      <c r="J7" s="51">
        <v>10</v>
      </c>
      <c r="K7" s="51">
        <v>11</v>
      </c>
      <c r="L7" s="51">
        <v>12</v>
      </c>
      <c r="M7" s="51">
        <v>13</v>
      </c>
      <c r="N7" s="51">
        <v>14</v>
      </c>
      <c r="O7" s="51">
        <v>15</v>
      </c>
      <c r="P7" s="51">
        <v>16</v>
      </c>
      <c r="Q7" s="51">
        <v>17</v>
      </c>
    </row>
    <row r="8" spans="1:17" ht="12.75" customHeight="1">
      <c r="A8" s="9"/>
      <c r="B8" s="9"/>
      <c r="C8" s="9"/>
      <c r="D8" s="9"/>
      <c r="E8" s="9"/>
      <c r="F8" s="10"/>
      <c r="G8" s="10"/>
      <c r="H8" s="10"/>
      <c r="I8" s="10"/>
      <c r="J8" s="10"/>
      <c r="K8" s="10"/>
      <c r="L8" s="10"/>
      <c r="M8" s="10"/>
      <c r="N8" s="10"/>
      <c r="O8" s="10"/>
      <c r="P8" s="10"/>
      <c r="Q8" s="10"/>
    </row>
    <row r="9" spans="1:17" ht="12.75" customHeight="1">
      <c r="A9" s="52"/>
      <c r="B9" s="9"/>
      <c r="C9" s="9"/>
      <c r="D9" s="12"/>
      <c r="E9" s="12"/>
      <c r="F9" s="10"/>
      <c r="G9" s="10"/>
      <c r="H9" s="10"/>
      <c r="I9" s="10"/>
      <c r="J9" s="10"/>
      <c r="K9" s="10"/>
      <c r="L9" s="10"/>
      <c r="M9" s="10"/>
      <c r="N9" s="10"/>
      <c r="O9" s="10"/>
      <c r="P9" s="10"/>
      <c r="Q9" s="10"/>
    </row>
    <row r="10" spans="1:17" ht="12.75" customHeight="1">
      <c r="A10" s="126" t="s">
        <v>58</v>
      </c>
      <c r="B10" s="126"/>
      <c r="C10" s="126"/>
      <c r="D10" s="126"/>
      <c r="E10" s="126"/>
      <c r="F10" s="10"/>
      <c r="G10" s="10"/>
      <c r="H10" s="10"/>
      <c r="I10" s="10"/>
      <c r="J10" s="10"/>
      <c r="K10" s="10"/>
      <c r="L10" s="10"/>
      <c r="M10" s="10"/>
      <c r="N10" s="10"/>
      <c r="O10" s="10"/>
      <c r="P10" s="10"/>
      <c r="Q10" s="10"/>
    </row>
    <row r="11" spans="1:17" ht="14.25" customHeight="1">
      <c r="A11" t="s">
        <v>609</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N11"/>
  <sheetViews>
    <sheetView showGridLines="0" showZeros="0" workbookViewId="0" topLeftCell="A1">
      <selection pane="topLeft" activeCell="A11" sqref="A11"/>
    </sheetView>
  </sheetViews>
  <sheetFormatPr defaultColWidth="11.6633333333333" defaultRowHeight="12.75" customHeight="1"/>
  <cols>
    <col min="1" max="1" width="47.5" customWidth="1"/>
    <col min="2" max="3" width="44" customWidth="1"/>
    <col min="4" max="4" width="23.5" customWidth="1"/>
    <col min="5" max="6" width="17.6666666666667" customWidth="1"/>
    <col min="7" max="8" width="24.8333333333333" customWidth="1"/>
    <col min="9" max="14" width="17.6666666666667" customWidth="1"/>
  </cols>
  <sheetData>
    <row r="1" spans="1:14" ht="17.25" customHeight="1">
      <c r="A1" s="1"/>
      <c r="B1" s="42"/>
      <c r="C1" s="42"/>
      <c r="D1" s="42"/>
      <c r="E1" s="42"/>
      <c r="F1" s="43"/>
      <c r="G1" s="43"/>
      <c r="H1" s="42"/>
      <c r="I1" s="47"/>
      <c r="J1" s="48"/>
      <c r="K1" s="48"/>
      <c r="L1" s="48"/>
      <c r="M1" s="48"/>
      <c r="N1" s="43" t="s">
        <v>622</v>
      </c>
    </row>
    <row r="2" spans="1:14" ht="45" customHeight="1">
      <c r="A2" s="225" t="s">
        <v>623</v>
      </c>
      <c r="B2" s="226"/>
      <c r="C2" s="226"/>
      <c r="D2" s="226"/>
      <c r="E2" s="226"/>
      <c r="F2" s="227"/>
      <c r="G2" s="227"/>
      <c r="H2" s="226"/>
      <c r="I2" s="226"/>
      <c r="J2" s="228"/>
      <c r="K2" s="228"/>
      <c r="L2" s="228"/>
      <c r="M2" s="228"/>
      <c r="N2" s="228"/>
    </row>
    <row r="3" spans="1:14" ht="18.75" customHeight="1">
      <c r="A3" s="44" t="str">
        <f>"单位名称："&amp;"怒江傈僳族自治州民族中等专业学校"</f>
        <v>单位名称：怒江傈僳族自治州民族中等专业学校</v>
      </c>
      <c r="B3" s="1"/>
      <c r="C3" s="1"/>
      <c r="D3" s="1"/>
      <c r="E3" s="1"/>
      <c r="F3" s="1"/>
      <c r="G3" s="1"/>
      <c r="H3" s="1"/>
      <c r="I3" s="1"/>
      <c r="J3" s="48"/>
      <c r="K3" s="48"/>
      <c r="L3" s="48"/>
      <c r="M3" s="48"/>
      <c r="N3" s="43" t="s">
        <v>133</v>
      </c>
    </row>
    <row r="4" spans="1:14" ht="21.75" customHeight="1">
      <c r="A4" s="233" t="s">
        <v>612</v>
      </c>
      <c r="B4" s="233" t="s">
        <v>624</v>
      </c>
      <c r="C4" s="233" t="s">
        <v>625</v>
      </c>
      <c r="D4" s="229" t="s">
        <v>174</v>
      </c>
      <c r="E4" s="173"/>
      <c r="F4" s="230"/>
      <c r="G4" s="230"/>
      <c r="H4" s="173"/>
      <c r="I4" s="173"/>
      <c r="J4" s="230"/>
      <c r="K4" s="230"/>
      <c r="L4" s="230"/>
      <c r="M4" s="230"/>
      <c r="N4" s="231"/>
    </row>
    <row r="5" spans="1:14" ht="21.75" customHeight="1">
      <c r="A5" s="234"/>
      <c r="B5" s="234" t="s">
        <v>626</v>
      </c>
      <c r="C5" s="234" t="s">
        <v>627</v>
      </c>
      <c r="D5" s="234" t="s">
        <v>58</v>
      </c>
      <c r="E5" s="236" t="s">
        <v>61</v>
      </c>
      <c r="F5" s="236" t="s">
        <v>628</v>
      </c>
      <c r="G5" s="236" t="s">
        <v>619</v>
      </c>
      <c r="H5" s="237" t="s">
        <v>620</v>
      </c>
      <c r="I5" s="232" t="s">
        <v>621</v>
      </c>
      <c r="J5" s="230"/>
      <c r="K5" s="230"/>
      <c r="L5" s="230"/>
      <c r="M5" s="230"/>
      <c r="N5" s="231"/>
    </row>
    <row r="6" spans="1:14" ht="36" customHeight="1">
      <c r="A6" s="235"/>
      <c r="B6" s="235"/>
      <c r="C6" s="235"/>
      <c r="D6" s="234"/>
      <c r="E6" s="235"/>
      <c r="F6" s="235" t="s">
        <v>60</v>
      </c>
      <c r="G6" s="235"/>
      <c r="H6" s="238"/>
      <c r="I6" s="6" t="s">
        <v>60</v>
      </c>
      <c r="J6" s="6" t="s">
        <v>67</v>
      </c>
      <c r="K6" s="6" t="s">
        <v>181</v>
      </c>
      <c r="L6" s="6" t="s">
        <v>69</v>
      </c>
      <c r="M6" s="6" t="s">
        <v>70</v>
      </c>
      <c r="N6" s="6" t="s">
        <v>71</v>
      </c>
    </row>
    <row r="7" spans="1:14" ht="15" customHeight="1">
      <c r="A7" s="45">
        <v>1</v>
      </c>
      <c r="B7" s="45">
        <v>2</v>
      </c>
      <c r="C7" s="45">
        <v>3</v>
      </c>
      <c r="D7" s="46">
        <v>4</v>
      </c>
      <c r="E7" s="46">
        <v>5</v>
      </c>
      <c r="F7" s="46">
        <v>6</v>
      </c>
      <c r="G7" s="46">
        <v>7</v>
      </c>
      <c r="H7" s="46">
        <v>8</v>
      </c>
      <c r="I7" s="46">
        <v>9</v>
      </c>
      <c r="J7" s="46">
        <v>10</v>
      </c>
      <c r="K7" s="46">
        <v>11</v>
      </c>
      <c r="L7" s="46">
        <v>12</v>
      </c>
      <c r="M7" s="46">
        <v>13</v>
      </c>
      <c r="N7" s="8">
        <v>14</v>
      </c>
    </row>
    <row r="8" spans="1:14" ht="12.75" customHeight="1">
      <c r="A8" s="9"/>
      <c r="B8" s="9"/>
      <c r="C8" s="9"/>
      <c r="D8" s="10"/>
      <c r="E8" s="10"/>
      <c r="F8" s="10"/>
      <c r="G8" s="10"/>
      <c r="H8" s="10"/>
      <c r="I8" s="10"/>
      <c r="J8" s="10"/>
      <c r="K8" s="10"/>
      <c r="L8" s="10"/>
      <c r="M8" s="10"/>
      <c r="N8" s="10"/>
    </row>
    <row r="9" spans="1:14" ht="12.75" customHeight="1">
      <c r="A9" s="9"/>
      <c r="B9" s="9"/>
      <c r="C9" s="9"/>
      <c r="D9" s="10"/>
      <c r="E9" s="10"/>
      <c r="F9" s="10"/>
      <c r="G9" s="10"/>
      <c r="H9" s="10"/>
      <c r="I9" s="10"/>
      <c r="J9" s="10"/>
      <c r="K9" s="10"/>
      <c r="L9" s="10"/>
      <c r="M9" s="10"/>
      <c r="N9" s="10"/>
    </row>
    <row r="10" spans="1:14" ht="12.75" customHeight="1">
      <c r="A10" s="126" t="s">
        <v>58</v>
      </c>
      <c r="B10" s="126"/>
      <c r="C10" s="126"/>
      <c r="D10" s="10"/>
      <c r="E10" s="10"/>
      <c r="F10" s="10"/>
      <c r="G10" s="10"/>
      <c r="H10" s="10"/>
      <c r="I10" s="10"/>
      <c r="J10" s="10"/>
      <c r="K10" s="10"/>
      <c r="L10" s="10"/>
      <c r="M10" s="10"/>
      <c r="N10" s="10"/>
    </row>
    <row r="11" spans="1:14" ht="12.75" customHeight="1">
      <c r="A11" t="s">
        <v>609</v>
      </c>
    </row>
  </sheetData>
  <mergeCells count="12">
    <mergeCell ref="A2:N2"/>
    <mergeCell ref="D4:N4"/>
    <mergeCell ref="I5:N5"/>
    <mergeCell ref="A10:C10"/>
    <mergeCell ref="A4:A6"/>
    <mergeCell ref="B4:B6"/>
    <mergeCell ref="C4:C6"/>
    <mergeCell ref="D5:D6"/>
    <mergeCell ref="E5:E6"/>
    <mergeCell ref="F5:F6"/>
    <mergeCell ref="G5:G6"/>
    <mergeCell ref="H5:H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H10"/>
  <sheetViews>
    <sheetView showZeros="0" workbookViewId="0" topLeftCell="A1">
      <selection pane="topLeft" activeCell="A10" sqref="A10"/>
    </sheetView>
  </sheetViews>
  <sheetFormatPr defaultColWidth="12.5033333333333" defaultRowHeight="14.25" customHeight="1"/>
  <cols>
    <col min="1" max="1" width="51.3333333333333" customWidth="1"/>
    <col min="2" max="2" width="24.6666666666667" customWidth="1"/>
    <col min="3" max="3" width="34.5" customWidth="1"/>
    <col min="4" max="4" width="32" customWidth="1"/>
    <col min="5" max="8" width="27.1666666666667" customWidth="1"/>
  </cols>
  <sheetData>
    <row r="1" spans="1:8" ht="13.5" customHeight="1">
      <c r="A1" s="14"/>
      <c r="B1" s="14"/>
      <c r="C1" s="14"/>
      <c r="D1" s="35"/>
      <c r="H1" s="34" t="s">
        <v>629</v>
      </c>
    </row>
    <row r="2" spans="1:8" ht="36" customHeight="1">
      <c r="A2" s="216" t="s">
        <v>630</v>
      </c>
      <c r="B2" s="134"/>
      <c r="C2" s="134"/>
      <c r="D2" s="134"/>
      <c r="E2" s="134"/>
      <c r="F2" s="134"/>
      <c r="G2" s="134"/>
      <c r="H2" s="134"/>
    </row>
    <row r="3" spans="1:8" ht="18" customHeight="1">
      <c r="A3" s="239" t="str">
        <f>"单位名称："&amp;"怒江傈僳族自治州民族中等专业学校"</f>
        <v>单位名称：怒江傈僳族自治州民族中等专业学校</v>
      </c>
      <c r="B3" s="151"/>
      <c r="C3" s="151"/>
      <c r="D3" s="240"/>
      <c r="E3" s="241"/>
      <c r="H3" s="37" t="s">
        <v>133</v>
      </c>
    </row>
    <row r="4" spans="1:8" ht="19.5" customHeight="1">
      <c r="A4" s="158" t="s">
        <v>631</v>
      </c>
      <c r="B4" s="153" t="s">
        <v>174</v>
      </c>
      <c r="C4" s="173"/>
      <c r="D4" s="173"/>
      <c r="E4" s="152" t="s">
        <v>632</v>
      </c>
      <c r="F4" s="152"/>
      <c r="G4" s="152"/>
      <c r="H4" s="152"/>
    </row>
    <row r="5" spans="1:8" ht="40.5" customHeight="1">
      <c r="A5" s="157"/>
      <c r="B5" s="18" t="s">
        <v>58</v>
      </c>
      <c r="C5" s="16" t="s">
        <v>61</v>
      </c>
      <c r="D5" s="39" t="s">
        <v>628</v>
      </c>
      <c r="E5" s="40" t="s">
        <v>633</v>
      </c>
      <c r="F5" s="40" t="s">
        <v>634</v>
      </c>
      <c r="G5" s="40" t="s">
        <v>635</v>
      </c>
      <c r="H5" s="40" t="s">
        <v>636</v>
      </c>
    </row>
    <row r="6" spans="1:8" ht="19.5" customHeight="1">
      <c r="A6" s="40">
        <v>1</v>
      </c>
      <c r="B6" s="40">
        <v>2</v>
      </c>
      <c r="C6" s="40">
        <v>3</v>
      </c>
      <c r="D6" s="41">
        <v>4</v>
      </c>
      <c r="E6" s="40">
        <v>9</v>
      </c>
      <c r="F6" s="40">
        <v>10</v>
      </c>
      <c r="G6" s="40">
        <v>11</v>
      </c>
      <c r="H6" s="40">
        <v>23</v>
      </c>
    </row>
    <row r="7" spans="1:8" ht="12.75" customHeight="1">
      <c r="A7" s="9"/>
      <c r="B7" s="10"/>
      <c r="C7" s="10"/>
      <c r="D7" s="10"/>
      <c r="E7" s="10"/>
      <c r="F7" s="10"/>
      <c r="G7" s="10"/>
      <c r="H7" s="10"/>
    </row>
    <row r="8" spans="1:8" ht="12.75" customHeight="1">
      <c r="A8" s="9"/>
      <c r="B8" s="10"/>
      <c r="C8" s="10"/>
      <c r="D8" s="10"/>
      <c r="E8" s="10"/>
      <c r="F8" s="10"/>
      <c r="G8" s="10"/>
      <c r="H8" s="10"/>
    </row>
    <row r="9" spans="1:8" ht="12.75" customHeight="1">
      <c r="A9" s="12" t="s">
        <v>58</v>
      </c>
      <c r="B9" s="10"/>
      <c r="C9" s="10"/>
      <c r="D9" s="10"/>
      <c r="E9" s="10"/>
      <c r="F9" s="10"/>
      <c r="G9" s="10"/>
      <c r="H9" s="10"/>
    </row>
    <row r="10" spans="1:8" ht="14.25" customHeight="1">
      <c r="A10" t="s">
        <v>609</v>
      </c>
    </row>
  </sheetData>
  <mergeCells count="5">
    <mergeCell ref="A2:H2"/>
    <mergeCell ref="A3:E3"/>
    <mergeCell ref="B4:D4"/>
    <mergeCell ref="E4:H4"/>
    <mergeCell ref="A4:A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sheetPr>
  <dimension ref="A1:J8"/>
  <sheetViews>
    <sheetView showZeros="0" workbookViewId="0" topLeftCell="A1">
      <selection pane="topLeft" activeCell="A8" sqref="A8"/>
    </sheetView>
  </sheetViews>
  <sheetFormatPr defaultColWidth="12.5033333333333" defaultRowHeight="12" customHeight="1"/>
  <cols>
    <col min="1" max="1" width="46.6666666666667" customWidth="1"/>
    <col min="2" max="2" width="27.5" customWidth="1"/>
    <col min="3" max="3" width="20.5" customWidth="1"/>
    <col min="4" max="4" width="19.8333333333333" customWidth="1"/>
    <col min="5" max="5" width="32.1666666666667" customWidth="1"/>
    <col min="6" max="6" width="15.3333333333333" customWidth="1"/>
    <col min="7" max="7" width="25.5" customWidth="1"/>
    <col min="8" max="8" width="21.1666666666667" customWidth="1"/>
    <col min="9" max="9" width="25.6666666666667" customWidth="1"/>
    <col min="10" max="10" width="43.5" customWidth="1"/>
  </cols>
  <sheetData>
    <row r="1" spans="1:10" ht="12" customHeight="1">
      <c r="J1" s="34" t="s">
        <v>637</v>
      </c>
    </row>
    <row r="2" spans="1:10" ht="28.5" customHeight="1">
      <c r="A2" s="208" t="s">
        <v>638</v>
      </c>
      <c r="B2" s="134"/>
      <c r="C2" s="134"/>
      <c r="D2" s="134"/>
      <c r="E2" s="134"/>
      <c r="F2" s="135"/>
      <c r="G2" s="134"/>
      <c r="H2" s="135"/>
      <c r="I2" s="135"/>
      <c r="J2" s="134"/>
    </row>
    <row r="3" spans="1:10" ht="17.25" customHeight="1">
      <c r="A3" s="209" t="str">
        <f>"单位名称："&amp;"怒江傈僳族自治州民族中等专业学校"</f>
        <v>单位名称：怒江傈僳族自治州民族中等专业学校</v>
      </c>
      <c r="B3" s="210"/>
      <c r="C3" s="211"/>
      <c r="D3" s="211"/>
      <c r="E3" s="211"/>
      <c r="F3" s="211"/>
      <c r="G3" s="211"/>
      <c r="H3" s="211"/>
    </row>
    <row r="4" spans="1:10" ht="44.25" customHeight="1">
      <c r="A4" s="27" t="s">
        <v>375</v>
      </c>
      <c r="B4" s="27" t="s">
        <v>376</v>
      </c>
      <c r="C4" s="27" t="s">
        <v>377</v>
      </c>
      <c r="D4" s="27" t="s">
        <v>378</v>
      </c>
      <c r="E4" s="27" t="s">
        <v>379</v>
      </c>
      <c r="F4" s="29" t="s">
        <v>380</v>
      </c>
      <c r="G4" s="27" t="s">
        <v>381</v>
      </c>
      <c r="H4" s="29" t="s">
        <v>382</v>
      </c>
      <c r="I4" s="29" t="s">
        <v>383</v>
      </c>
      <c r="J4" s="27" t="s">
        <v>384</v>
      </c>
    </row>
    <row r="5" spans="1:10" ht="14.25" customHeight="1">
      <c r="A5" s="27">
        <v>1</v>
      </c>
      <c r="B5" s="27">
        <v>2</v>
      </c>
      <c r="C5" s="7">
        <v>3</v>
      </c>
      <c r="D5" s="7">
        <v>4</v>
      </c>
      <c r="E5" s="7">
        <v>5</v>
      </c>
      <c r="F5" s="7">
        <v>6</v>
      </c>
      <c r="G5" s="29">
        <v>7</v>
      </c>
      <c r="H5" s="7">
        <v>8</v>
      </c>
      <c r="I5" s="29">
        <v>9</v>
      </c>
      <c r="J5" s="29">
        <v>10</v>
      </c>
    </row>
    <row r="6" spans="1:10" ht="12.75" customHeight="1">
      <c r="A6" s="30"/>
      <c r="B6" s="31"/>
      <c r="C6" s="31"/>
      <c r="D6" s="31"/>
      <c r="E6" s="31"/>
      <c r="F6" s="31"/>
      <c r="G6" s="31"/>
      <c r="H6" s="31"/>
      <c r="I6" s="31"/>
      <c r="J6" s="31"/>
    </row>
    <row r="7" spans="1:10" ht="12.75" customHeight="1">
      <c r="A7" s="32"/>
      <c r="B7" s="33"/>
      <c r="C7" s="31"/>
      <c r="D7" s="31"/>
      <c r="E7" s="31"/>
      <c r="F7" s="31"/>
      <c r="G7" s="31"/>
      <c r="H7" s="31"/>
      <c r="I7" s="31"/>
      <c r="J7" s="31"/>
    </row>
    <row r="8" spans="1:10" ht="12" customHeight="1">
      <c r="A8" t="s">
        <v>609</v>
      </c>
    </row>
  </sheetData>
  <mergeCells count="2">
    <mergeCell ref="A2:J2"/>
    <mergeCell ref="A3:H3"/>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sheetPr>
  <dimension ref="A1:H9"/>
  <sheetViews>
    <sheetView showZeros="0" workbookViewId="0" topLeftCell="A1">
      <selection pane="topLeft" activeCell="A9" sqref="A9"/>
    </sheetView>
  </sheetViews>
  <sheetFormatPr defaultColWidth="12.5033333333333" defaultRowHeight="12" customHeight="1"/>
  <cols>
    <col min="1" max="1" width="39.5" customWidth="1"/>
    <col min="2" max="2" width="25.5" customWidth="1"/>
    <col min="3" max="3" width="33.8333333333333" customWidth="1"/>
    <col min="4" max="4" width="32.1666666666667" customWidth="1"/>
    <col min="5" max="5" width="24.3333333333333" customWidth="1"/>
    <col min="6" max="6" width="41.8333333333333" customWidth="1"/>
    <col min="7" max="7" width="34.1666666666667" customWidth="1"/>
    <col min="8" max="8" width="37.5" customWidth="1"/>
  </cols>
  <sheetData>
    <row r="1" spans="1:8" ht="14.25" customHeight="1">
      <c r="H1" s="26" t="s">
        <v>639</v>
      </c>
    </row>
    <row r="2" spans="1:8" ht="28.5" customHeight="1">
      <c r="A2" s="216" t="s">
        <v>640</v>
      </c>
      <c r="B2" s="134"/>
      <c r="C2" s="134"/>
      <c r="D2" s="134"/>
      <c r="E2" s="134"/>
      <c r="F2" s="134"/>
      <c r="G2" s="134"/>
      <c r="H2" s="134"/>
    </row>
    <row r="3" spans="1:8" ht="13.5" customHeight="1">
      <c r="A3" s="136" t="str">
        <f>"单位名称："&amp;"怒江傈僳族自治州民族中等专业学校"</f>
        <v>单位名称：怒江傈僳族自治州民族中等专业学校</v>
      </c>
      <c r="B3" s="204"/>
      <c r="C3" s="242"/>
    </row>
    <row r="4" spans="1:8" ht="18" customHeight="1">
      <c r="A4" s="156" t="s">
        <v>167</v>
      </c>
      <c r="B4" s="156" t="s">
        <v>641</v>
      </c>
      <c r="C4" s="156" t="s">
        <v>642</v>
      </c>
      <c r="D4" s="156" t="s">
        <v>643</v>
      </c>
      <c r="E4" s="156" t="s">
        <v>644</v>
      </c>
      <c r="F4" s="243" t="s">
        <v>645</v>
      </c>
      <c r="G4" s="154"/>
      <c r="H4" s="155"/>
    </row>
    <row r="5" spans="1:8" ht="18" customHeight="1">
      <c r="A5" s="200"/>
      <c r="B5" s="200"/>
      <c r="C5" s="200"/>
      <c r="D5" s="200"/>
      <c r="E5" s="200"/>
      <c r="F5" s="27" t="s">
        <v>616</v>
      </c>
      <c r="G5" s="27" t="s">
        <v>646</v>
      </c>
      <c r="H5" s="27" t="s">
        <v>647</v>
      </c>
    </row>
    <row r="6" spans="1:8" ht="21" customHeight="1">
      <c r="A6" s="27">
        <v>1</v>
      </c>
      <c r="B6" s="27">
        <v>2</v>
      </c>
      <c r="C6" s="27">
        <v>3</v>
      </c>
      <c r="D6" s="27">
        <v>4</v>
      </c>
      <c r="E6" s="27">
        <v>5</v>
      </c>
      <c r="F6" s="27">
        <v>6</v>
      </c>
      <c r="G6" s="27">
        <v>7</v>
      </c>
      <c r="H6" s="27">
        <v>8</v>
      </c>
    </row>
    <row r="7" spans="1:8" ht="12.75" customHeight="1">
      <c r="A7" s="9"/>
      <c r="B7" s="9"/>
      <c r="C7" s="9"/>
      <c r="D7" s="9"/>
      <c r="E7" s="12"/>
      <c r="F7" s="12"/>
      <c r="G7" s="28"/>
      <c r="H7" s="28"/>
    </row>
    <row r="8" spans="1:8" ht="12.75" customHeight="1">
      <c r="A8" s="126" t="s">
        <v>58</v>
      </c>
      <c r="B8" s="244"/>
      <c r="C8" s="244"/>
      <c r="D8" s="244"/>
      <c r="E8" s="126"/>
      <c r="F8" s="12"/>
      <c r="G8" s="28"/>
      <c r="H8" s="28"/>
    </row>
    <row r="9" spans="1:8" ht="12" customHeight="1">
      <c r="A9" t="s">
        <v>609</v>
      </c>
    </row>
  </sheetData>
  <mergeCells count="9">
    <mergeCell ref="A2:H2"/>
    <mergeCell ref="A3:C3"/>
    <mergeCell ref="F4:H4"/>
    <mergeCell ref="A8:E8"/>
    <mergeCell ref="A4:A5"/>
    <mergeCell ref="B4:B5"/>
    <mergeCell ref="C4:C5"/>
    <mergeCell ref="D4:D5"/>
    <mergeCell ref="E4:E5"/>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sheetPr>
  <dimension ref="A1:K11"/>
  <sheetViews>
    <sheetView showZeros="0" workbookViewId="0" topLeftCell="A1">
      <selection pane="topLeft" activeCell="A11" sqref="A11"/>
    </sheetView>
  </sheetViews>
  <sheetFormatPr defaultColWidth="12.5033333333333" defaultRowHeight="14.25" customHeight="1"/>
  <cols>
    <col min="1" max="1" width="42.8333333333333" customWidth="1"/>
    <col min="2" max="3" width="32.5" customWidth="1"/>
    <col min="4" max="4" width="34.5" customWidth="1"/>
    <col min="5" max="5" width="24.1666666666667" customWidth="1"/>
    <col min="6" max="7" width="34.5" customWidth="1"/>
    <col min="8" max="8" width="31.5" customWidth="1"/>
    <col min="9" max="11" width="21" customWidth="1"/>
  </cols>
  <sheetData>
    <row r="1" spans="1:11" ht="13.5" customHeight="1">
      <c r="D1" s="13"/>
      <c r="E1" s="13"/>
      <c r="F1" s="13"/>
      <c r="G1" s="13"/>
      <c r="H1" s="14"/>
      <c r="I1" s="14"/>
      <c r="J1" s="14"/>
      <c r="K1" s="22" t="s">
        <v>648</v>
      </c>
    </row>
    <row r="2" spans="1:11" ht="43.5" customHeight="1">
      <c r="A2" s="148" t="s">
        <v>649</v>
      </c>
      <c r="B2" s="148"/>
      <c r="C2" s="148"/>
      <c r="D2" s="148"/>
      <c r="E2" s="148"/>
      <c r="F2" s="148"/>
      <c r="G2" s="148"/>
      <c r="H2" s="148"/>
      <c r="I2" s="148"/>
      <c r="J2" s="148"/>
      <c r="K2" s="148"/>
    </row>
    <row r="3" spans="1:11" ht="13.5" customHeight="1">
      <c r="A3" s="167" t="str">
        <f>"单位名称："&amp;"怒江傈僳族自治州民族中等专业学校"</f>
        <v>单位名称：怒江傈僳族自治州民族中等专业学校</v>
      </c>
      <c r="B3" s="204"/>
      <c r="C3" s="204"/>
      <c r="D3" s="204"/>
      <c r="E3" s="204"/>
      <c r="F3" s="204"/>
      <c r="G3" s="204"/>
      <c r="H3" s="15"/>
      <c r="I3" s="15"/>
      <c r="J3" s="15"/>
      <c r="K3" s="23" t="s">
        <v>133</v>
      </c>
    </row>
    <row r="4" spans="1:11" ht="21.75" customHeight="1">
      <c r="A4" s="187" t="s">
        <v>227</v>
      </c>
      <c r="B4" s="187" t="s">
        <v>169</v>
      </c>
      <c r="C4" s="187" t="s">
        <v>228</v>
      </c>
      <c r="D4" s="156" t="s">
        <v>170</v>
      </c>
      <c r="E4" s="156" t="s">
        <v>171</v>
      </c>
      <c r="F4" s="156" t="s">
        <v>172</v>
      </c>
      <c r="G4" s="156" t="s">
        <v>173</v>
      </c>
      <c r="H4" s="158" t="s">
        <v>58</v>
      </c>
      <c r="I4" s="153" t="s">
        <v>650</v>
      </c>
      <c r="J4" s="173"/>
      <c r="K4" s="174"/>
    </row>
    <row r="5" spans="1:11" ht="21.75" customHeight="1">
      <c r="A5" s="189"/>
      <c r="B5" s="189"/>
      <c r="C5" s="189"/>
      <c r="D5" s="203"/>
      <c r="E5" s="203"/>
      <c r="F5" s="203"/>
      <c r="G5" s="203"/>
      <c r="H5" s="190"/>
      <c r="I5" s="156" t="s">
        <v>61</v>
      </c>
      <c r="J5" s="156" t="s">
        <v>62</v>
      </c>
      <c r="K5" s="156" t="s">
        <v>63</v>
      </c>
    </row>
    <row r="6" spans="1:11" ht="40.5" customHeight="1">
      <c r="A6" s="188"/>
      <c r="B6" s="188"/>
      <c r="C6" s="188"/>
      <c r="D6" s="200"/>
      <c r="E6" s="200"/>
      <c r="F6" s="200"/>
      <c r="G6" s="200"/>
      <c r="H6" s="157"/>
      <c r="I6" s="200" t="s">
        <v>60</v>
      </c>
      <c r="J6" s="200"/>
      <c r="K6" s="200"/>
    </row>
    <row r="7" spans="1:11" ht="15" customHeight="1">
      <c r="A7" s="20">
        <v>1</v>
      </c>
      <c r="B7" s="20">
        <v>2</v>
      </c>
      <c r="C7" s="20">
        <v>3</v>
      </c>
      <c r="D7" s="20">
        <v>4</v>
      </c>
      <c r="E7" s="20">
        <v>5</v>
      </c>
      <c r="F7" s="20">
        <v>6</v>
      </c>
      <c r="G7" s="20">
        <v>7</v>
      </c>
      <c r="H7" s="20">
        <v>8</v>
      </c>
      <c r="I7" s="20">
        <v>9</v>
      </c>
      <c r="J7" s="25">
        <v>10</v>
      </c>
      <c r="K7" s="25">
        <v>11</v>
      </c>
    </row>
    <row r="8" spans="1:11" ht="12.75" customHeight="1">
      <c r="A8" s="21"/>
      <c r="B8" s="21"/>
      <c r="C8" s="21"/>
      <c r="D8" s="21"/>
      <c r="E8" s="21"/>
      <c r="F8" s="21"/>
      <c r="G8" s="21"/>
      <c r="H8" s="10"/>
      <c r="I8" s="10"/>
      <c r="J8" s="10"/>
      <c r="K8" s="10"/>
    </row>
    <row r="9" spans="1:11" ht="12.75" customHeight="1">
      <c r="A9" s="21"/>
      <c r="B9" s="21"/>
      <c r="C9" s="21"/>
      <c r="D9" s="21"/>
      <c r="E9" s="21"/>
      <c r="F9" s="21"/>
      <c r="G9" s="21"/>
      <c r="H9" s="10"/>
      <c r="I9" s="10"/>
      <c r="J9" s="10"/>
      <c r="K9" s="10"/>
    </row>
    <row r="10" spans="1:11" ht="12.75" customHeight="1">
      <c r="A10" s="126" t="s">
        <v>58</v>
      </c>
      <c r="B10" s="126"/>
      <c r="C10" s="126"/>
      <c r="D10" s="126"/>
      <c r="E10" s="126"/>
      <c r="F10" s="126"/>
      <c r="G10" s="126"/>
      <c r="H10" s="10"/>
      <c r="I10" s="10"/>
      <c r="J10" s="10"/>
      <c r="K10" s="10"/>
    </row>
    <row r="11" spans="1:11" ht="14.25" customHeight="1">
      <c r="A11" t="s">
        <v>609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ummaryRight="0"/>
  </sheetPr>
  <dimension ref="A1:G10"/>
  <sheetViews>
    <sheetView showGridLines="0" showZeros="0" tabSelected="1" workbookViewId="0" topLeftCell="A1">
      <selection pane="topLeft" activeCell="F13" sqref="F13"/>
    </sheetView>
  </sheetViews>
  <sheetFormatPr defaultColWidth="11.6633333333333" defaultRowHeight="12.75" customHeight="1"/>
  <cols>
    <col min="1" max="1" width="55.8333333333333" customWidth="1"/>
    <col min="2" max="2" width="29.5" customWidth="1"/>
    <col min="3" max="3" width="31.5" customWidth="1"/>
    <col min="4" max="4" width="30.1666666666667" customWidth="1"/>
    <col min="5" max="5" width="27.5" customWidth="1"/>
    <col min="6" max="6" width="24" customWidth="1"/>
    <col min="7" max="7" width="27.5" customWidth="1"/>
  </cols>
  <sheetData>
    <row r="1" spans="1:7" ht="15" customHeight="1">
      <c r="A1" s="1"/>
      <c r="G1" s="2" t="s">
        <v>651</v>
      </c>
    </row>
    <row r="2" spans="1:7" ht="45" customHeight="1">
      <c r="A2" s="212" t="s">
        <v>652</v>
      </c>
      <c r="B2" s="245"/>
      <c r="C2" s="245"/>
      <c r="D2" s="245"/>
      <c r="E2" s="246"/>
      <c r="F2" s="246"/>
      <c r="G2" s="245"/>
    </row>
    <row r="3" spans="1:7" ht="15" customHeight="1">
      <c r="A3" s="3" t="str">
        <f>"单位名称："&amp;"怒江傈僳族自治州民族中等专业学校"</f>
        <v>单位名称：怒江傈僳族自治州民族中等专业学校</v>
      </c>
      <c r="B3" s="4"/>
      <c r="C3" s="4"/>
      <c r="D3" s="4"/>
      <c r="G3" s="2" t="s">
        <v>133</v>
      </c>
    </row>
    <row r="4" spans="1:7" ht="45" customHeight="1">
      <c r="A4" s="236" t="s">
        <v>228</v>
      </c>
      <c r="B4" s="236" t="s">
        <v>227</v>
      </c>
      <c r="C4" s="236" t="s">
        <v>169</v>
      </c>
      <c r="D4" s="236" t="s">
        <v>653</v>
      </c>
      <c r="E4" s="164" t="s">
        <v>61</v>
      </c>
      <c r="F4" s="247"/>
      <c r="G4" s="231"/>
    </row>
    <row r="5" spans="1:7" ht="45" customHeight="1">
      <c r="A5" s="235"/>
      <c r="B5" s="248"/>
      <c r="C5" s="235"/>
      <c r="D5" s="248"/>
      <c r="E5" s="7" t="s">
        <v>654</v>
      </c>
      <c r="F5" s="7" t="s">
        <v>655</v>
      </c>
      <c r="G5" s="7" t="s">
        <v>656</v>
      </c>
    </row>
    <row r="6" spans="1:7" ht="15" customHeight="1">
      <c r="A6" s="8">
        <v>1</v>
      </c>
      <c r="B6" s="8">
        <v>2</v>
      </c>
      <c r="C6" s="8">
        <v>3</v>
      </c>
      <c r="D6" s="8">
        <v>4</v>
      </c>
      <c r="E6" s="8">
        <v>5</v>
      </c>
      <c r="F6" s="8">
        <v>6</v>
      </c>
      <c r="G6" s="8">
        <v>7</v>
      </c>
    </row>
    <row r="7" spans="1:7" ht="12.75" customHeight="1">
      <c r="A7" s="9" t="s">
        <v>73</v>
      </c>
      <c r="B7" s="9"/>
      <c r="C7" s="9"/>
      <c r="D7" s="9"/>
      <c r="E7" s="10">
        <v>89286</v>
      </c>
      <c r="F7" s="10"/>
      <c r="G7" s="10"/>
    </row>
    <row r="8" spans="1:7" ht="12.75" customHeight="1">
      <c r="A8" s="9"/>
      <c r="B8" s="9" t="s">
        <v>657</v>
      </c>
      <c r="C8" s="9" t="s">
        <v>344</v>
      </c>
      <c r="D8" s="9" t="s">
        <v>658</v>
      </c>
      <c r="E8" s="11">
        <v>89286</v>
      </c>
      <c r="F8" s="11"/>
      <c r="G8" s="11"/>
    </row>
    <row r="9" spans="1:7" ht="12.75" customHeight="1">
      <c r="A9" s="126" t="s">
        <v>58</v>
      </c>
      <c r="B9" s="126"/>
      <c r="C9" s="126"/>
      <c r="D9" s="126"/>
      <c r="E9" s="11">
        <v>89286</v>
      </c>
      <c r="F9" s="11"/>
      <c r="G9" s="11"/>
    </row>
    <row r="10" spans="1:7" ht="12.75" customHeight="1">
      <c r="E10" s="249" t="s">
        <v>662</v>
      </c>
    </row>
  </sheetData>
  <mergeCells count="7">
    <mergeCell ref="A2:G2"/>
    <mergeCell ref="E4:G4"/>
    <mergeCell ref="A9:D9"/>
    <mergeCell ref="A4:A5"/>
    <mergeCell ref="B4:B5"/>
    <mergeCell ref="C4:C5"/>
    <mergeCell ref="D4:D5"/>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S9"/>
  <sheetViews>
    <sheetView showZeros="0" workbookViewId="0" topLeftCell="L1">
      <selection pane="topLeft" activeCell="V31" sqref="V31"/>
    </sheetView>
  </sheetViews>
  <sheetFormatPr defaultColWidth="10.8333333333333" defaultRowHeight="14.25" customHeight="1"/>
  <cols>
    <col min="1" max="1" width="50" customWidth="1"/>
    <col min="2" max="2" width="45.6666666666667" customWidth="1"/>
    <col min="3" max="3" width="23.5" customWidth="1"/>
    <col min="4" max="4" width="31.5" customWidth="1"/>
    <col min="5" max="5" width="39.5" customWidth="1"/>
    <col min="6" max="6" width="37.5" customWidth="1"/>
    <col min="7" max="7" width="43.5" customWidth="1"/>
    <col min="8" max="8" width="17.1666666666667" customWidth="1"/>
    <col min="9" max="9" width="20.8333333333333" customWidth="1"/>
    <col min="10" max="10" width="29.5" customWidth="1"/>
    <col min="11" max="11" width="39.3333333333333" customWidth="1"/>
    <col min="12" max="12" width="34.5" customWidth="1"/>
    <col min="13" max="13" width="39.3333333333333" customWidth="1"/>
    <col min="14" max="14" width="29.5" customWidth="1"/>
    <col min="15" max="15" width="35.5" customWidth="1"/>
    <col min="16" max="18" width="27.5" customWidth="1"/>
    <col min="19" max="19" width="37.1666666666667" customWidth="1"/>
  </cols>
  <sheetData>
    <row r="1" spans="1:19" ht="14.25" customHeight="1">
      <c r="A1" s="14"/>
      <c r="B1" s="14"/>
      <c r="C1" s="14"/>
      <c r="D1" s="14"/>
      <c r="E1" s="14"/>
      <c r="F1" s="14"/>
      <c r="G1" s="14"/>
      <c r="H1" s="14"/>
      <c r="I1" s="65"/>
      <c r="J1" s="14"/>
      <c r="K1" s="14"/>
      <c r="L1" s="14"/>
      <c r="M1" s="14"/>
      <c r="N1" s="65"/>
      <c r="O1" s="65"/>
      <c r="P1" s="65"/>
      <c r="Q1" s="65"/>
      <c r="R1" s="65"/>
      <c r="S1" s="22" t="s">
        <v>54</v>
      </c>
    </row>
    <row r="2" spans="1:19" ht="36" customHeight="1">
      <c r="A2" s="133" t="s">
        <v>55</v>
      </c>
      <c r="B2" s="134"/>
      <c r="C2" s="134"/>
      <c r="D2" s="134"/>
      <c r="E2" s="134"/>
      <c r="F2" s="134"/>
      <c r="G2" s="134"/>
      <c r="H2" s="134"/>
      <c r="I2" s="135"/>
      <c r="J2" s="134"/>
      <c r="K2" s="134"/>
      <c r="L2" s="134"/>
      <c r="M2" s="134"/>
      <c r="N2" s="135"/>
      <c r="O2" s="135"/>
      <c r="P2" s="135"/>
      <c r="Q2" s="135"/>
      <c r="R2" s="135"/>
      <c r="S2" s="135"/>
    </row>
    <row r="3" spans="1:19" ht="20.25" customHeight="1">
      <c r="A3" s="136" t="str">
        <f>"单位名称："&amp;"怒江傈僳族自治州民族中等专业学校"</f>
        <v>单位名称：怒江傈僳族自治州民族中等专业学校</v>
      </c>
      <c r="B3" s="137"/>
      <c r="C3" s="137"/>
      <c r="D3" s="137"/>
      <c r="E3" s="15"/>
      <c r="F3" s="15"/>
      <c r="G3" s="15"/>
      <c r="H3" s="15"/>
      <c r="I3" s="66"/>
      <c r="J3" s="15"/>
      <c r="K3" s="15"/>
      <c r="L3" s="15"/>
      <c r="M3" s="15"/>
      <c r="N3" s="66"/>
      <c r="O3" s="66"/>
      <c r="P3" s="66"/>
      <c r="Q3" s="66"/>
      <c r="R3" s="66"/>
      <c r="S3" s="23" t="s">
        <v>1</v>
      </c>
    </row>
    <row r="4" spans="1:19" ht="18.75" customHeight="1">
      <c r="A4" s="127" t="s">
        <v>56</v>
      </c>
      <c r="B4" s="130" t="s">
        <v>57</v>
      </c>
      <c r="C4" s="130" t="s">
        <v>58</v>
      </c>
      <c r="D4" s="138" t="s">
        <v>59</v>
      </c>
      <c r="E4" s="139"/>
      <c r="F4" s="139"/>
      <c r="G4" s="139"/>
      <c r="H4" s="139"/>
      <c r="I4" s="140"/>
      <c r="J4" s="139"/>
      <c r="K4" s="139"/>
      <c r="L4" s="139"/>
      <c r="M4" s="139"/>
      <c r="N4" s="141"/>
      <c r="O4" s="138" t="s">
        <v>47</v>
      </c>
      <c r="P4" s="138"/>
      <c r="Q4" s="138"/>
      <c r="R4" s="138"/>
      <c r="S4" s="142"/>
    </row>
    <row r="5" spans="1:19" ht="24.75" customHeight="1">
      <c r="A5" s="128"/>
      <c r="B5" s="131"/>
      <c r="C5" s="131"/>
      <c r="D5" s="131" t="s">
        <v>60</v>
      </c>
      <c r="E5" s="131" t="s">
        <v>61</v>
      </c>
      <c r="F5" s="131" t="s">
        <v>62</v>
      </c>
      <c r="G5" s="131" t="s">
        <v>63</v>
      </c>
      <c r="H5" s="131" t="s">
        <v>64</v>
      </c>
      <c r="I5" s="143" t="s">
        <v>65</v>
      </c>
      <c r="J5" s="144"/>
      <c r="K5" s="144"/>
      <c r="L5" s="144"/>
      <c r="M5" s="144"/>
      <c r="N5" s="145"/>
      <c r="O5" s="146" t="s">
        <v>60</v>
      </c>
      <c r="P5" s="146" t="s">
        <v>61</v>
      </c>
      <c r="Q5" s="127" t="s">
        <v>62</v>
      </c>
      <c r="R5" s="130" t="s">
        <v>63</v>
      </c>
      <c r="S5" s="130" t="s">
        <v>66</v>
      </c>
    </row>
    <row r="6" spans="1:19" ht="24.75" customHeight="1">
      <c r="A6" s="129"/>
      <c r="B6" s="132"/>
      <c r="C6" s="132"/>
      <c r="D6" s="132"/>
      <c r="E6" s="132"/>
      <c r="F6" s="132"/>
      <c r="G6" s="132"/>
      <c r="H6" s="132"/>
      <c r="I6" s="96" t="s">
        <v>60</v>
      </c>
      <c r="J6" s="97" t="s">
        <v>67</v>
      </c>
      <c r="K6" s="97" t="s">
        <v>68</v>
      </c>
      <c r="L6" s="97" t="s">
        <v>69</v>
      </c>
      <c r="M6" s="97" t="s">
        <v>70</v>
      </c>
      <c r="N6" s="97" t="s">
        <v>71</v>
      </c>
      <c r="O6" s="145"/>
      <c r="P6" s="145"/>
      <c r="Q6" s="147"/>
      <c r="R6" s="145"/>
      <c r="S6" s="132"/>
    </row>
    <row r="7" spans="1:19" ht="16.5" customHeight="1">
      <c r="A7" s="92">
        <v>1</v>
      </c>
      <c r="B7" s="93">
        <v>2</v>
      </c>
      <c r="C7" s="93">
        <v>3</v>
      </c>
      <c r="D7" s="93">
        <v>4</v>
      </c>
      <c r="E7" s="94">
        <v>5</v>
      </c>
      <c r="F7" s="95">
        <v>6</v>
      </c>
      <c r="G7" s="95">
        <v>7</v>
      </c>
      <c r="H7" s="94">
        <v>8</v>
      </c>
      <c r="I7" s="94">
        <v>9</v>
      </c>
      <c r="J7" s="95">
        <v>10</v>
      </c>
      <c r="K7" s="95">
        <v>11</v>
      </c>
      <c r="L7" s="94">
        <v>12</v>
      </c>
      <c r="M7" s="94">
        <v>13</v>
      </c>
      <c r="N7" s="98">
        <v>14</v>
      </c>
      <c r="O7" s="93">
        <v>15</v>
      </c>
      <c r="P7" s="92">
        <v>16</v>
      </c>
      <c r="Q7" s="100">
        <v>17</v>
      </c>
      <c r="R7" s="99">
        <v>18</v>
      </c>
      <c r="S7" s="101">
        <v>20</v>
      </c>
    </row>
    <row r="8" spans="1:19" ht="12.75" customHeight="1">
      <c r="A8" s="9" t="s">
        <v>72</v>
      </c>
      <c r="B8" s="9" t="s">
        <v>73</v>
      </c>
      <c r="C8" s="10">
        <v>60827845.439999998</v>
      </c>
      <c r="D8" s="10">
        <v>40261093.649999999</v>
      </c>
      <c r="E8" s="10">
        <v>36821749.359999999</v>
      </c>
      <c r="F8" s="10"/>
      <c r="G8" s="10"/>
      <c r="H8" s="10">
        <v>1411829.59</v>
      </c>
      <c r="I8" s="10">
        <v>2027514.70</v>
      </c>
      <c r="J8" s="10"/>
      <c r="K8" s="10"/>
      <c r="L8" s="10"/>
      <c r="M8" s="10"/>
      <c r="N8" s="10">
        <v>2027514.70</v>
      </c>
      <c r="O8" s="10">
        <v>20566751.789999999</v>
      </c>
      <c r="P8" s="10">
        <v>20566751.789999999</v>
      </c>
      <c r="Q8" s="10"/>
      <c r="R8" s="10"/>
      <c r="S8" s="10"/>
    </row>
    <row r="9" spans="1:19" ht="12.75" customHeight="1">
      <c r="A9" s="126" t="s">
        <v>58</v>
      </c>
      <c r="B9" s="126"/>
      <c r="C9" s="11">
        <v>60827845.439999998</v>
      </c>
      <c r="D9" s="11">
        <v>40261093.649999999</v>
      </c>
      <c r="E9" s="11">
        <v>36821749.359999999</v>
      </c>
      <c r="F9" s="11"/>
      <c r="G9" s="11"/>
      <c r="H9" s="11">
        <v>1411829.59</v>
      </c>
      <c r="I9" s="11">
        <v>2027514.70</v>
      </c>
      <c r="J9" s="11"/>
      <c r="K9" s="11"/>
      <c r="L9" s="11"/>
      <c r="M9" s="11"/>
      <c r="N9" s="11">
        <v>2027514.70</v>
      </c>
      <c r="O9" s="11">
        <v>20566751.789999999</v>
      </c>
      <c r="P9" s="11">
        <v>20566751.789999999</v>
      </c>
      <c r="Q9" s="11"/>
      <c r="R9" s="11"/>
      <c r="S9" s="11"/>
    </row>
  </sheetData>
  <mergeCells count="19">
    <mergeCell ref="A2:S2"/>
    <mergeCell ref="A3:D3"/>
    <mergeCell ref="D4:N4"/>
    <mergeCell ref="O4:S4"/>
    <mergeCell ref="I5:N5"/>
    <mergeCell ref="E5:E6"/>
    <mergeCell ref="F5:F6"/>
    <mergeCell ref="G5:G6"/>
    <mergeCell ref="H5:H6"/>
    <mergeCell ref="O5:O6"/>
    <mergeCell ref="P5:P6"/>
    <mergeCell ref="Q5:Q6"/>
    <mergeCell ref="R5:R6"/>
    <mergeCell ref="S5:S6"/>
    <mergeCell ref="A9:B9"/>
    <mergeCell ref="A4:A6"/>
    <mergeCell ref="B4:B6"/>
    <mergeCell ref="C4:C6"/>
    <mergeCell ref="D5:D6"/>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O31"/>
  <sheetViews>
    <sheetView showZeros="0" workbookViewId="0" topLeftCell="G1">
      <selection pane="topLeft" activeCell="S30" sqref="S30"/>
    </sheetView>
  </sheetViews>
  <sheetFormatPr defaultColWidth="12.5033333333333" defaultRowHeight="14.25" customHeight="1"/>
  <cols>
    <col min="1" max="1" width="50.5" customWidth="1"/>
    <col min="2" max="2" width="46.5" customWidth="1"/>
    <col min="3" max="3" width="23.5" customWidth="1"/>
    <col min="4" max="4" width="35.5" customWidth="1"/>
    <col min="5" max="6" width="27.5" customWidth="1"/>
    <col min="7" max="8" width="25.6666666666667" customWidth="1"/>
    <col min="9" max="9" width="31.5" customWidth="1"/>
    <col min="10" max="15" width="25.6666666666667" customWidth="1"/>
  </cols>
  <sheetData>
    <row r="1" spans="1:15" ht="15.75" customHeight="1">
      <c r="A1" s="14"/>
      <c r="B1" s="14"/>
      <c r="C1" s="14"/>
      <c r="D1" s="14"/>
      <c r="E1" s="14"/>
      <c r="F1" s="14"/>
      <c r="G1" s="14"/>
      <c r="H1" s="14"/>
      <c r="I1" s="14"/>
      <c r="J1" s="14"/>
      <c r="K1" s="14"/>
      <c r="L1" s="14"/>
      <c r="M1" s="14"/>
      <c r="N1" s="14"/>
      <c r="O1" s="26" t="s">
        <v>74</v>
      </c>
    </row>
    <row r="2" spans="1:15" ht="45" customHeight="1">
      <c r="A2" s="148" t="s">
        <v>75</v>
      </c>
      <c r="B2" s="148"/>
      <c r="C2" s="148"/>
      <c r="D2" s="148"/>
      <c r="E2" s="148"/>
      <c r="F2" s="148"/>
      <c r="G2" s="148"/>
      <c r="H2" s="148"/>
      <c r="I2" s="148"/>
      <c r="J2" s="148"/>
      <c r="K2" s="148"/>
      <c r="L2" s="148"/>
      <c r="M2" s="148"/>
      <c r="N2" s="148"/>
      <c r="O2" s="148"/>
    </row>
    <row r="3" spans="1:15" ht="15" customHeight="1">
      <c r="A3" s="149" t="str">
        <f>"单位名称："&amp;"怒江傈僳族自治州民族中等专业学校"</f>
        <v>单位名称：怒江傈僳族自治州民族中等专业学校</v>
      </c>
      <c r="B3" s="150"/>
      <c r="C3" s="151"/>
      <c r="D3" s="151"/>
      <c r="E3" s="151"/>
      <c r="F3" s="151"/>
      <c r="G3" s="137"/>
      <c r="H3" s="151"/>
      <c r="I3" s="151"/>
      <c r="J3" s="137"/>
      <c r="K3" s="151"/>
      <c r="L3" s="151"/>
      <c r="M3" s="15"/>
      <c r="N3" s="15"/>
      <c r="O3" s="26" t="s">
        <v>1</v>
      </c>
    </row>
    <row r="4" spans="1:15" ht="17.25" customHeight="1">
      <c r="A4" s="156" t="s">
        <v>76</v>
      </c>
      <c r="B4" s="156" t="s">
        <v>77</v>
      </c>
      <c r="C4" s="158" t="s">
        <v>58</v>
      </c>
      <c r="D4" s="152" t="s">
        <v>61</v>
      </c>
      <c r="E4" s="152"/>
      <c r="F4" s="152"/>
      <c r="G4" s="159" t="s">
        <v>62</v>
      </c>
      <c r="H4" s="156" t="s">
        <v>63</v>
      </c>
      <c r="I4" s="156" t="s">
        <v>78</v>
      </c>
      <c r="J4" s="153" t="s">
        <v>65</v>
      </c>
      <c r="K4" s="154"/>
      <c r="L4" s="154"/>
      <c r="M4" s="154"/>
      <c r="N4" s="154"/>
      <c r="O4" s="155"/>
    </row>
    <row r="5" spans="1:15" ht="26.25" customHeight="1">
      <c r="A5" s="157"/>
      <c r="B5" s="157"/>
      <c r="C5" s="157"/>
      <c r="D5" s="38" t="s">
        <v>60</v>
      </c>
      <c r="E5" s="38" t="s">
        <v>79</v>
      </c>
      <c r="F5" s="38" t="s">
        <v>80</v>
      </c>
      <c r="G5" s="157"/>
      <c r="H5" s="157"/>
      <c r="I5" s="157"/>
      <c r="J5" s="38" t="s">
        <v>60</v>
      </c>
      <c r="K5" s="7" t="s">
        <v>81</v>
      </c>
      <c r="L5" s="7" t="s">
        <v>82</v>
      </c>
      <c r="M5" s="7" t="s">
        <v>83</v>
      </c>
      <c r="N5" s="7" t="s">
        <v>84</v>
      </c>
      <c r="O5" s="7" t="s">
        <v>85</v>
      </c>
    </row>
    <row r="6" spans="1:15" ht="16.5" customHeight="1">
      <c r="A6" s="38">
        <v>1</v>
      </c>
      <c r="B6" s="38">
        <v>2</v>
      </c>
      <c r="C6" s="38">
        <v>3</v>
      </c>
      <c r="D6" s="38">
        <v>4</v>
      </c>
      <c r="E6" s="38">
        <v>5</v>
      </c>
      <c r="F6" s="38">
        <v>6</v>
      </c>
      <c r="G6" s="38">
        <v>7</v>
      </c>
      <c r="H6" s="38">
        <v>8</v>
      </c>
      <c r="I6" s="38">
        <v>9</v>
      </c>
      <c r="J6" s="38">
        <v>10</v>
      </c>
      <c r="K6" s="38">
        <v>11</v>
      </c>
      <c r="L6" s="38">
        <v>12</v>
      </c>
      <c r="M6" s="38">
        <v>13</v>
      </c>
      <c r="N6" s="38">
        <v>14</v>
      </c>
      <c r="O6" s="38">
        <v>15</v>
      </c>
    </row>
    <row r="7" spans="1:15" ht="12.75" customHeight="1">
      <c r="A7" s="9" t="s">
        <v>86</v>
      </c>
      <c r="B7" s="9" t="s">
        <v>87</v>
      </c>
      <c r="C7" s="10">
        <v>51135858.079999998</v>
      </c>
      <c r="D7" s="10">
        <v>47696513.789999999</v>
      </c>
      <c r="E7" s="10">
        <v>27168516</v>
      </c>
      <c r="F7" s="10">
        <v>20527997.789999999</v>
      </c>
      <c r="G7" s="10"/>
      <c r="H7" s="10"/>
      <c r="I7" s="10">
        <v>1411829.59</v>
      </c>
      <c r="J7" s="10">
        <v>2027514.70</v>
      </c>
      <c r="K7" s="10"/>
      <c r="L7" s="10"/>
      <c r="M7" s="10"/>
      <c r="N7" s="10"/>
      <c r="O7" s="10">
        <v>2027514.70</v>
      </c>
    </row>
    <row r="8" spans="1:15" ht="12.75" customHeight="1">
      <c r="A8" s="75" t="s">
        <v>88</v>
      </c>
      <c r="B8" s="75" t="s">
        <v>89</v>
      </c>
      <c r="C8" s="10">
        <v>51135858.079999998</v>
      </c>
      <c r="D8" s="10">
        <v>47696513.789999999</v>
      </c>
      <c r="E8" s="10">
        <v>27168516</v>
      </c>
      <c r="F8" s="10">
        <v>20527997.789999999</v>
      </c>
      <c r="G8" s="10"/>
      <c r="H8" s="10"/>
      <c r="I8" s="10">
        <v>1411829.59</v>
      </c>
      <c r="J8" s="10">
        <v>2027514.70</v>
      </c>
      <c r="K8" s="10"/>
      <c r="L8" s="10"/>
      <c r="M8" s="10"/>
      <c r="N8" s="10"/>
      <c r="O8" s="10">
        <v>2027514.70</v>
      </c>
    </row>
    <row r="9" spans="1:15" ht="12.75" customHeight="1">
      <c r="A9" s="52" t="s">
        <v>90</v>
      </c>
      <c r="B9" s="52" t="s">
        <v>91</v>
      </c>
      <c r="C9" s="10">
        <v>49957358.079999998</v>
      </c>
      <c r="D9" s="10">
        <v>46518013.789999999</v>
      </c>
      <c r="E9" s="10">
        <v>27168516</v>
      </c>
      <c r="F9" s="10">
        <v>19349497.789999999</v>
      </c>
      <c r="G9" s="10"/>
      <c r="H9" s="10"/>
      <c r="I9" s="10">
        <v>1411829.59</v>
      </c>
      <c r="J9" s="10">
        <v>2027514.70</v>
      </c>
      <c r="K9" s="10"/>
      <c r="L9" s="10"/>
      <c r="M9" s="10"/>
      <c r="N9" s="10"/>
      <c r="O9" s="10">
        <v>2027514.70</v>
      </c>
    </row>
    <row r="10" spans="1:15" ht="12.75" customHeight="1">
      <c r="A10" s="52" t="s">
        <v>92</v>
      </c>
      <c r="B10" s="52" t="s">
        <v>93</v>
      </c>
      <c r="C10" s="10">
        <v>1128500</v>
      </c>
      <c r="D10" s="10">
        <v>1128500</v>
      </c>
      <c r="E10" s="10"/>
      <c r="F10" s="10">
        <v>1128500</v>
      </c>
      <c r="G10" s="10"/>
      <c r="H10" s="10"/>
      <c r="I10" s="10"/>
      <c r="J10" s="10"/>
      <c r="K10" s="10"/>
      <c r="L10" s="10"/>
      <c r="M10" s="10"/>
      <c r="N10" s="10"/>
      <c r="O10" s="10"/>
    </row>
    <row r="11" spans="1:15" ht="12.75" customHeight="1">
      <c r="A11" s="52" t="s">
        <v>94</v>
      </c>
      <c r="B11" s="52" t="s">
        <v>95</v>
      </c>
      <c r="C11" s="10">
        <v>50000</v>
      </c>
      <c r="D11" s="10">
        <v>50000</v>
      </c>
      <c r="E11" s="10"/>
      <c r="F11" s="10">
        <v>50000</v>
      </c>
      <c r="G11" s="10"/>
      <c r="H11" s="10"/>
      <c r="I11" s="10"/>
      <c r="J11" s="10"/>
      <c r="K11" s="10"/>
      <c r="L11" s="10"/>
      <c r="M11" s="10"/>
      <c r="N11" s="10"/>
      <c r="O11" s="10"/>
    </row>
    <row r="12" spans="1:15" ht="12.75" customHeight="1">
      <c r="A12" s="9" t="s">
        <v>96</v>
      </c>
      <c r="B12" s="9" t="s">
        <v>97</v>
      </c>
      <c r="C12" s="10">
        <v>38754</v>
      </c>
      <c r="D12" s="10">
        <v>38754</v>
      </c>
      <c r="E12" s="10"/>
      <c r="F12" s="10">
        <v>38754</v>
      </c>
      <c r="G12" s="10"/>
      <c r="H12" s="10"/>
      <c r="I12" s="10"/>
      <c r="J12" s="10"/>
      <c r="K12" s="10"/>
      <c r="L12" s="10"/>
      <c r="M12" s="10"/>
      <c r="N12" s="10"/>
      <c r="O12" s="10"/>
    </row>
    <row r="13" spans="1:15" ht="12.75" customHeight="1">
      <c r="A13" s="75" t="s">
        <v>98</v>
      </c>
      <c r="B13" s="75" t="s">
        <v>99</v>
      </c>
      <c r="C13" s="10">
        <v>38754</v>
      </c>
      <c r="D13" s="10">
        <v>38754</v>
      </c>
      <c r="E13" s="10"/>
      <c r="F13" s="10">
        <v>38754</v>
      </c>
      <c r="G13" s="10"/>
      <c r="H13" s="10"/>
      <c r="I13" s="10"/>
      <c r="J13" s="10"/>
      <c r="K13" s="10"/>
      <c r="L13" s="10"/>
      <c r="M13" s="10"/>
      <c r="N13" s="10"/>
      <c r="O13" s="10"/>
    </row>
    <row r="14" spans="1:15" ht="12.75" customHeight="1">
      <c r="A14" s="52" t="s">
        <v>100</v>
      </c>
      <c r="B14" s="52" t="s">
        <v>99</v>
      </c>
      <c r="C14" s="10">
        <v>38754</v>
      </c>
      <c r="D14" s="10">
        <v>38754</v>
      </c>
      <c r="E14" s="10"/>
      <c r="F14" s="10">
        <v>38754</v>
      </c>
      <c r="G14" s="10"/>
      <c r="H14" s="10"/>
      <c r="I14" s="10"/>
      <c r="J14" s="10"/>
      <c r="K14" s="10"/>
      <c r="L14" s="10"/>
      <c r="M14" s="10"/>
      <c r="N14" s="10"/>
      <c r="O14" s="10"/>
    </row>
    <row r="15" spans="1:15" ht="12.75" customHeight="1">
      <c r="A15" s="9" t="s">
        <v>101</v>
      </c>
      <c r="B15" s="9" t="s">
        <v>102</v>
      </c>
      <c r="C15" s="10">
        <v>3674715.01</v>
      </c>
      <c r="D15" s="10">
        <v>3674715.01</v>
      </c>
      <c r="E15" s="10">
        <v>3585429.01</v>
      </c>
      <c r="F15" s="10">
        <v>89286</v>
      </c>
      <c r="G15" s="10"/>
      <c r="H15" s="10"/>
      <c r="I15" s="10"/>
      <c r="J15" s="10"/>
      <c r="K15" s="10"/>
      <c r="L15" s="10"/>
      <c r="M15" s="10"/>
      <c r="N15" s="10"/>
      <c r="O15" s="10"/>
    </row>
    <row r="16" spans="1:15" ht="12.75" customHeight="1">
      <c r="A16" s="75" t="s">
        <v>103</v>
      </c>
      <c r="B16" s="75" t="s">
        <v>104</v>
      </c>
      <c r="C16" s="10">
        <v>3360186.72</v>
      </c>
      <c r="D16" s="10">
        <v>3360186.72</v>
      </c>
      <c r="E16" s="10">
        <v>3360186.72</v>
      </c>
      <c r="F16" s="10"/>
      <c r="G16" s="10"/>
      <c r="H16" s="10"/>
      <c r="I16" s="10"/>
      <c r="J16" s="10"/>
      <c r="K16" s="10"/>
      <c r="L16" s="10"/>
      <c r="M16" s="10"/>
      <c r="N16" s="10"/>
      <c r="O16" s="10"/>
    </row>
    <row r="17" spans="1:15" ht="12.75" customHeight="1">
      <c r="A17" s="52" t="s">
        <v>105</v>
      </c>
      <c r="B17" s="52" t="s">
        <v>106</v>
      </c>
      <c r="C17" s="10">
        <v>102600</v>
      </c>
      <c r="D17" s="10">
        <v>102600</v>
      </c>
      <c r="E17" s="10">
        <v>102600</v>
      </c>
      <c r="F17" s="10"/>
      <c r="G17" s="10"/>
      <c r="H17" s="10"/>
      <c r="I17" s="10"/>
      <c r="J17" s="10"/>
      <c r="K17" s="10"/>
      <c r="L17" s="10"/>
      <c r="M17" s="10"/>
      <c r="N17" s="10"/>
      <c r="O17" s="10"/>
    </row>
    <row r="18" spans="1:15" ht="12.75" customHeight="1">
      <c r="A18" s="52" t="s">
        <v>107</v>
      </c>
      <c r="B18" s="52" t="s">
        <v>108</v>
      </c>
      <c r="C18" s="10">
        <v>3257586.72</v>
      </c>
      <c r="D18" s="10">
        <v>3257586.72</v>
      </c>
      <c r="E18" s="10">
        <v>3257586.72</v>
      </c>
      <c r="F18" s="10"/>
      <c r="G18" s="10"/>
      <c r="H18" s="10"/>
      <c r="I18" s="10"/>
      <c r="J18" s="10"/>
      <c r="K18" s="10"/>
      <c r="L18" s="10"/>
      <c r="M18" s="10"/>
      <c r="N18" s="10"/>
      <c r="O18" s="10"/>
    </row>
    <row r="19" spans="1:15" ht="12.75" customHeight="1">
      <c r="A19" s="75" t="s">
        <v>109</v>
      </c>
      <c r="B19" s="75" t="s">
        <v>110</v>
      </c>
      <c r="C19" s="10">
        <v>89286</v>
      </c>
      <c r="D19" s="10">
        <v>89286</v>
      </c>
      <c r="E19" s="10"/>
      <c r="F19" s="10">
        <v>89286</v>
      </c>
      <c r="G19" s="10"/>
      <c r="H19" s="10"/>
      <c r="I19" s="10"/>
      <c r="J19" s="10"/>
      <c r="K19" s="10"/>
      <c r="L19" s="10"/>
      <c r="M19" s="10"/>
      <c r="N19" s="10"/>
      <c r="O19" s="10"/>
    </row>
    <row r="20" spans="1:15" ht="12.75" customHeight="1">
      <c r="A20" s="52" t="s">
        <v>111</v>
      </c>
      <c r="B20" s="52" t="s">
        <v>112</v>
      </c>
      <c r="C20" s="10">
        <v>89286</v>
      </c>
      <c r="D20" s="10">
        <v>89286</v>
      </c>
      <c r="E20" s="10"/>
      <c r="F20" s="10">
        <v>89286</v>
      </c>
      <c r="G20" s="10"/>
      <c r="H20" s="10"/>
      <c r="I20" s="10"/>
      <c r="J20" s="10"/>
      <c r="K20" s="10"/>
      <c r="L20" s="10"/>
      <c r="M20" s="10"/>
      <c r="N20" s="10"/>
      <c r="O20" s="10"/>
    </row>
    <row r="21" spans="1:15" ht="12.75" customHeight="1">
      <c r="A21" s="75" t="s">
        <v>113</v>
      </c>
      <c r="B21" s="75" t="s">
        <v>114</v>
      </c>
      <c r="C21" s="10">
        <v>225242.29</v>
      </c>
      <c r="D21" s="10">
        <v>225242.29</v>
      </c>
      <c r="E21" s="10">
        <v>225242.29</v>
      </c>
      <c r="F21" s="10"/>
      <c r="G21" s="10"/>
      <c r="H21" s="10"/>
      <c r="I21" s="10"/>
      <c r="J21" s="10"/>
      <c r="K21" s="10"/>
      <c r="L21" s="10"/>
      <c r="M21" s="10"/>
      <c r="N21" s="10"/>
      <c r="O21" s="10"/>
    </row>
    <row r="22" spans="1:15" ht="12.75" customHeight="1">
      <c r="A22" s="52" t="s">
        <v>115</v>
      </c>
      <c r="B22" s="52" t="s">
        <v>114</v>
      </c>
      <c r="C22" s="10">
        <v>225242.29</v>
      </c>
      <c r="D22" s="10">
        <v>225242.29</v>
      </c>
      <c r="E22" s="10">
        <v>225242.29</v>
      </c>
      <c r="F22" s="10"/>
      <c r="G22" s="10"/>
      <c r="H22" s="10"/>
      <c r="I22" s="10"/>
      <c r="J22" s="10"/>
      <c r="K22" s="10"/>
      <c r="L22" s="10"/>
      <c r="M22" s="10"/>
      <c r="N22" s="10"/>
      <c r="O22" s="10"/>
    </row>
    <row r="23" spans="1:15" ht="12.75" customHeight="1">
      <c r="A23" s="9" t="s">
        <v>116</v>
      </c>
      <c r="B23" s="9" t="s">
        <v>117</v>
      </c>
      <c r="C23" s="10">
        <v>2828304.35</v>
      </c>
      <c r="D23" s="10">
        <v>2828304.35</v>
      </c>
      <c r="E23" s="10">
        <v>2828304.35</v>
      </c>
      <c r="F23" s="10"/>
      <c r="G23" s="10"/>
      <c r="H23" s="10"/>
      <c r="I23" s="10"/>
      <c r="J23" s="10"/>
      <c r="K23" s="10"/>
      <c r="L23" s="10"/>
      <c r="M23" s="10"/>
      <c r="N23" s="10"/>
      <c r="O23" s="10"/>
    </row>
    <row r="24" spans="1:15" ht="12.75" customHeight="1">
      <c r="A24" s="75" t="s">
        <v>118</v>
      </c>
      <c r="B24" s="75" t="s">
        <v>119</v>
      </c>
      <c r="C24" s="10">
        <v>2828304.35</v>
      </c>
      <c r="D24" s="10">
        <v>2828304.35</v>
      </c>
      <c r="E24" s="10">
        <v>2828304.35</v>
      </c>
      <c r="F24" s="10"/>
      <c r="G24" s="10"/>
      <c r="H24" s="10"/>
      <c r="I24" s="10"/>
      <c r="J24" s="10"/>
      <c r="K24" s="10"/>
      <c r="L24" s="10"/>
      <c r="M24" s="10"/>
      <c r="N24" s="10"/>
      <c r="O24" s="10"/>
    </row>
    <row r="25" spans="1:15" ht="12.75" customHeight="1">
      <c r="A25" s="52" t="s">
        <v>120</v>
      </c>
      <c r="B25" s="52" t="s">
        <v>121</v>
      </c>
      <c r="C25" s="10">
        <v>1567714</v>
      </c>
      <c r="D25" s="10">
        <v>1567714</v>
      </c>
      <c r="E25" s="10">
        <v>1567714</v>
      </c>
      <c r="F25" s="10"/>
      <c r="G25" s="10"/>
      <c r="H25" s="10"/>
      <c r="I25" s="10"/>
      <c r="J25" s="10"/>
      <c r="K25" s="10"/>
      <c r="L25" s="10"/>
      <c r="M25" s="10"/>
      <c r="N25" s="10"/>
      <c r="O25" s="10"/>
    </row>
    <row r="26" spans="1:15" ht="12.75" customHeight="1">
      <c r="A26" s="52" t="s">
        <v>122</v>
      </c>
      <c r="B26" s="52" t="s">
        <v>123</v>
      </c>
      <c r="C26" s="10">
        <v>1165537.3500000001</v>
      </c>
      <c r="D26" s="10">
        <v>1165537.3500000001</v>
      </c>
      <c r="E26" s="10">
        <v>1165537.3500000001</v>
      </c>
      <c r="F26" s="10"/>
      <c r="G26" s="10"/>
      <c r="H26" s="10"/>
      <c r="I26" s="10"/>
      <c r="J26" s="10"/>
      <c r="K26" s="10"/>
      <c r="L26" s="10"/>
      <c r="M26" s="10"/>
      <c r="N26" s="10"/>
      <c r="O26" s="10"/>
    </row>
    <row r="27" spans="1:15" ht="12.75" customHeight="1">
      <c r="A27" s="52" t="s">
        <v>124</v>
      </c>
      <c r="B27" s="52" t="s">
        <v>125</v>
      </c>
      <c r="C27" s="10">
        <v>95053</v>
      </c>
      <c r="D27" s="10">
        <v>95053</v>
      </c>
      <c r="E27" s="10">
        <v>95053</v>
      </c>
      <c r="F27" s="10"/>
      <c r="G27" s="10"/>
      <c r="H27" s="10"/>
      <c r="I27" s="10"/>
      <c r="J27" s="10"/>
      <c r="K27" s="10"/>
      <c r="L27" s="10"/>
      <c r="M27" s="10"/>
      <c r="N27" s="10"/>
      <c r="O27" s="10"/>
    </row>
    <row r="28" spans="1:15" ht="12.75" customHeight="1">
      <c r="A28" s="9" t="s">
        <v>126</v>
      </c>
      <c r="B28" s="9" t="s">
        <v>127</v>
      </c>
      <c r="C28" s="10">
        <v>3150214</v>
      </c>
      <c r="D28" s="10">
        <v>3150214</v>
      </c>
      <c r="E28" s="10">
        <v>3150214</v>
      </c>
      <c r="F28" s="10"/>
      <c r="G28" s="10"/>
      <c r="H28" s="10"/>
      <c r="I28" s="10"/>
      <c r="J28" s="10"/>
      <c r="K28" s="10"/>
      <c r="L28" s="10"/>
      <c r="M28" s="10"/>
      <c r="N28" s="10"/>
      <c r="O28" s="10"/>
    </row>
    <row r="29" spans="1:15" ht="12.75" customHeight="1">
      <c r="A29" s="75" t="s">
        <v>128</v>
      </c>
      <c r="B29" s="75" t="s">
        <v>129</v>
      </c>
      <c r="C29" s="10">
        <v>3150214</v>
      </c>
      <c r="D29" s="10">
        <v>3150214</v>
      </c>
      <c r="E29" s="10">
        <v>3150214</v>
      </c>
      <c r="F29" s="10"/>
      <c r="G29" s="10"/>
      <c r="H29" s="10"/>
      <c r="I29" s="10"/>
      <c r="J29" s="10"/>
      <c r="K29" s="10"/>
      <c r="L29" s="10"/>
      <c r="M29" s="10"/>
      <c r="N29" s="10"/>
      <c r="O29" s="10"/>
    </row>
    <row r="30" spans="1:15" ht="12.75" customHeight="1">
      <c r="A30" s="52" t="s">
        <v>130</v>
      </c>
      <c r="B30" s="52" t="s">
        <v>131</v>
      </c>
      <c r="C30" s="10">
        <v>3150214</v>
      </c>
      <c r="D30" s="10">
        <v>3150214</v>
      </c>
      <c r="E30" s="10">
        <v>3150214</v>
      </c>
      <c r="F30" s="10"/>
      <c r="G30" s="10"/>
      <c r="H30" s="10"/>
      <c r="I30" s="10"/>
      <c r="J30" s="10"/>
      <c r="K30" s="10"/>
      <c r="L30" s="10"/>
      <c r="M30" s="10"/>
      <c r="N30" s="10"/>
      <c r="O30" s="10"/>
    </row>
    <row r="31" spans="1:15" ht="12.75" customHeight="1">
      <c r="A31" s="126" t="s">
        <v>58</v>
      </c>
      <c r="B31" s="126"/>
      <c r="C31" s="10">
        <v>60827845.439999998</v>
      </c>
      <c r="D31" s="10">
        <v>57388501.149999999</v>
      </c>
      <c r="E31" s="10">
        <v>36732463.359999999</v>
      </c>
      <c r="F31" s="10">
        <v>20656037.789999999</v>
      </c>
      <c r="G31" s="10"/>
      <c r="H31" s="10"/>
      <c r="I31" s="10">
        <v>1411829.59</v>
      </c>
      <c r="J31" s="10">
        <v>2027514.70</v>
      </c>
      <c r="K31" s="10"/>
      <c r="L31" s="10"/>
      <c r="M31" s="10"/>
      <c r="N31" s="10"/>
      <c r="O31" s="10">
        <v>2027514.70</v>
      </c>
    </row>
  </sheetData>
  <mergeCells count="11">
    <mergeCell ref="A2:O2"/>
    <mergeCell ref="A3:L3"/>
    <mergeCell ref="D4:F4"/>
    <mergeCell ref="J4:O4"/>
    <mergeCell ref="A31:B31"/>
    <mergeCell ref="A4:A5"/>
    <mergeCell ref="B4:B5"/>
    <mergeCell ref="C4:C5"/>
    <mergeCell ref="G4:G5"/>
    <mergeCell ref="H4:H5"/>
    <mergeCell ref="I4:I5"/>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Right="0"/>
  </sheetPr>
  <dimension ref="A1:D37"/>
  <sheetViews>
    <sheetView showZeros="0" workbookViewId="0" topLeftCell="A1"/>
  </sheetViews>
  <sheetFormatPr defaultColWidth="10.5033333333333" defaultRowHeight="13.5" customHeight="1"/>
  <cols>
    <col min="1" max="1" width="41" customWidth="1"/>
    <col min="2" max="2" width="43.5" customWidth="1"/>
    <col min="3" max="3" width="39.8333333333333" customWidth="1"/>
    <col min="4" max="4" width="31.8333333333333" customWidth="1"/>
  </cols>
  <sheetData>
    <row r="1" spans="1:4" ht="15" customHeight="1">
      <c r="A1" s="76"/>
      <c r="B1" s="77"/>
      <c r="C1" s="77"/>
      <c r="D1" s="78" t="s">
        <v>132</v>
      </c>
    </row>
    <row r="2" spans="1:4" ht="30.75" customHeight="1">
      <c r="A2" s="160" t="str">
        <f>"2025"&amp;"年部门财政拨款收支预算总表"</f>
        <v>2025年部门财政拨款收支预算总表</v>
      </c>
      <c r="B2" s="161"/>
      <c r="C2" s="161"/>
      <c r="D2" s="161"/>
    </row>
    <row r="3" spans="1:4" ht="13.5" customHeight="1">
      <c r="A3" s="162" t="str">
        <f>"单位名称："&amp;"怒江傈僳族自治州民族中等专业学校"</f>
        <v>单位名称：怒江傈僳族自治州民族中等专业学校</v>
      </c>
      <c r="B3" s="163"/>
      <c r="C3" s="77"/>
      <c r="D3" s="79" t="s">
        <v>133</v>
      </c>
    </row>
    <row r="4" spans="1:4" ht="13.5" customHeight="1">
      <c r="A4" s="164" t="s">
        <v>134</v>
      </c>
      <c r="B4" s="165"/>
      <c r="C4" s="164" t="s">
        <v>135</v>
      </c>
      <c r="D4" s="166"/>
    </row>
    <row r="5" spans="1:4" ht="42" customHeight="1">
      <c r="A5" s="5" t="s">
        <v>4</v>
      </c>
      <c r="B5" s="5" t="str">
        <f t="shared" si="0" ref="B5:D5">"2025"&amp;"年预算"</f>
        <v>2025年预算</v>
      </c>
      <c r="C5" s="5" t="s">
        <v>136</v>
      </c>
      <c r="D5" s="7" t="str">
        <f t="shared" si="0"/>
        <v>2025年预算</v>
      </c>
    </row>
    <row r="6" spans="1:4" ht="24.2" customHeight="1">
      <c r="A6" s="80" t="s">
        <v>137</v>
      </c>
      <c r="B6" s="81">
        <v>36821749.359999999</v>
      </c>
      <c r="C6" s="82" t="s">
        <v>138</v>
      </c>
      <c r="D6" s="10">
        <v>57388501.149999999</v>
      </c>
    </row>
    <row r="7" spans="1:4" ht="24.2" customHeight="1">
      <c r="A7" s="80" t="s">
        <v>139</v>
      </c>
      <c r="B7" s="81">
        <v>36821749.359999999</v>
      </c>
      <c r="C7" s="82" t="s">
        <v>7</v>
      </c>
      <c r="D7" s="10"/>
    </row>
    <row r="8" spans="1:4" ht="24.2" customHeight="1">
      <c r="A8" s="80" t="s">
        <v>140</v>
      </c>
      <c r="B8" s="81"/>
      <c r="C8" s="82" t="s">
        <v>9</v>
      </c>
      <c r="D8" s="10"/>
    </row>
    <row r="9" spans="1:4" ht="24.2" customHeight="1">
      <c r="A9" s="80" t="s">
        <v>141</v>
      </c>
      <c r="B9" s="81"/>
      <c r="C9" s="82" t="s">
        <v>11</v>
      </c>
      <c r="D9" s="10"/>
    </row>
    <row r="10" spans="1:4" ht="24.2" customHeight="1">
      <c r="A10" s="80" t="s">
        <v>142</v>
      </c>
      <c r="B10" s="81">
        <v>20566751.789999999</v>
      </c>
      <c r="C10" s="82" t="s">
        <v>13</v>
      </c>
      <c r="D10" s="10"/>
    </row>
    <row r="11" spans="1:4" ht="24.2" customHeight="1">
      <c r="A11" s="80" t="s">
        <v>139</v>
      </c>
      <c r="B11" s="81">
        <v>20566751.789999999</v>
      </c>
      <c r="C11" s="82" t="s">
        <v>15</v>
      </c>
      <c r="D11" s="10">
        <v>47696513.789999999</v>
      </c>
    </row>
    <row r="12" spans="1:4" ht="24.2" customHeight="1">
      <c r="A12" s="83" t="s">
        <v>140</v>
      </c>
      <c r="B12" s="84"/>
      <c r="C12" s="85" t="s">
        <v>17</v>
      </c>
      <c r="D12" s="10">
        <v>38754</v>
      </c>
    </row>
    <row r="13" spans="1:4" ht="24.2" customHeight="1">
      <c r="A13" s="83" t="s">
        <v>141</v>
      </c>
      <c r="B13" s="84"/>
      <c r="C13" s="85" t="s">
        <v>19</v>
      </c>
      <c r="D13" s="10"/>
    </row>
    <row r="14" spans="1:4" ht="24.2" customHeight="1">
      <c r="A14" s="83"/>
      <c r="B14" s="10"/>
      <c r="C14" s="85" t="s">
        <v>21</v>
      </c>
      <c r="D14" s="10">
        <v>3674715.01</v>
      </c>
    </row>
    <row r="15" spans="1:4" ht="24.2" customHeight="1">
      <c r="A15" s="83"/>
      <c r="B15" s="10"/>
      <c r="C15" s="85" t="s">
        <v>23</v>
      </c>
      <c r="D15" s="10"/>
    </row>
    <row r="16" spans="1:4" ht="24.2" customHeight="1">
      <c r="A16" s="83"/>
      <c r="B16" s="86"/>
      <c r="C16" s="85" t="s">
        <v>25</v>
      </c>
      <c r="D16" s="10">
        <v>2828304.35</v>
      </c>
    </row>
    <row r="17" spans="1:4" ht="24.2" customHeight="1">
      <c r="A17" s="83"/>
      <c r="B17" s="86"/>
      <c r="C17" s="85" t="s">
        <v>26</v>
      </c>
      <c r="D17" s="10"/>
    </row>
    <row r="18" spans="1:4" ht="24.2" customHeight="1">
      <c r="A18" s="83"/>
      <c r="B18" s="86"/>
      <c r="C18" s="85" t="s">
        <v>27</v>
      </c>
      <c r="D18" s="10"/>
    </row>
    <row r="19" spans="1:4" ht="24.2" customHeight="1">
      <c r="A19" s="83"/>
      <c r="B19" s="86"/>
      <c r="C19" s="85" t="s">
        <v>28</v>
      </c>
      <c r="D19" s="10"/>
    </row>
    <row r="20" spans="1:4" ht="24.2" customHeight="1">
      <c r="A20" s="87"/>
      <c r="B20" s="86"/>
      <c r="C20" s="85" t="s">
        <v>29</v>
      </c>
      <c r="D20" s="10"/>
    </row>
    <row r="21" spans="1:4" ht="24.2" customHeight="1">
      <c r="A21" s="87"/>
      <c r="B21" s="86"/>
      <c r="C21" s="85" t="s">
        <v>30</v>
      </c>
      <c r="D21" s="10"/>
    </row>
    <row r="22" spans="1:4" ht="24.2" customHeight="1">
      <c r="A22" s="87"/>
      <c r="B22" s="86"/>
      <c r="C22" s="85" t="s">
        <v>31</v>
      </c>
      <c r="D22" s="10"/>
    </row>
    <row r="23" spans="1:4" ht="24.2" customHeight="1">
      <c r="A23" s="87"/>
      <c r="B23" s="86"/>
      <c r="C23" s="85" t="s">
        <v>32</v>
      </c>
      <c r="D23" s="10"/>
    </row>
    <row r="24" spans="1:4" ht="24.2" customHeight="1">
      <c r="A24" s="87"/>
      <c r="B24" s="86"/>
      <c r="C24" s="85" t="s">
        <v>33</v>
      </c>
      <c r="D24" s="10"/>
    </row>
    <row r="25" spans="1:4" ht="24.2" customHeight="1">
      <c r="A25" s="87"/>
      <c r="B25" s="86"/>
      <c r="C25" s="85" t="s">
        <v>34</v>
      </c>
      <c r="D25" s="10"/>
    </row>
    <row r="26" spans="1:4" ht="24.2" customHeight="1">
      <c r="A26" s="87"/>
      <c r="B26" s="86"/>
      <c r="C26" s="85" t="s">
        <v>35</v>
      </c>
      <c r="D26" s="10">
        <v>3150214</v>
      </c>
    </row>
    <row r="27" spans="1:4" ht="24.2" customHeight="1">
      <c r="A27" s="87"/>
      <c r="B27" s="86"/>
      <c r="C27" s="85" t="s">
        <v>36</v>
      </c>
      <c r="D27" s="10"/>
    </row>
    <row r="28" spans="1:4" ht="24.2" customHeight="1">
      <c r="A28" s="87"/>
      <c r="B28" s="86"/>
      <c r="C28" s="85" t="s">
        <v>37</v>
      </c>
      <c r="D28" s="10"/>
    </row>
    <row r="29" spans="1:4" ht="24.2" customHeight="1">
      <c r="A29" s="87"/>
      <c r="B29" s="86"/>
      <c r="C29" s="85" t="s">
        <v>38</v>
      </c>
      <c r="D29" s="10"/>
    </row>
    <row r="30" spans="1:4" ht="24.2" customHeight="1">
      <c r="A30" s="87"/>
      <c r="B30" s="86"/>
      <c r="C30" s="85" t="s">
        <v>39</v>
      </c>
      <c r="D30" s="10"/>
    </row>
    <row r="31" spans="1:4" ht="24.2" customHeight="1">
      <c r="A31" s="87"/>
      <c r="B31" s="86"/>
      <c r="C31" s="83" t="s">
        <v>40</v>
      </c>
      <c r="D31" s="10"/>
    </row>
    <row r="32" spans="1:4" ht="24.2" customHeight="1">
      <c r="A32" s="87"/>
      <c r="B32" s="86"/>
      <c r="C32" s="83" t="s">
        <v>41</v>
      </c>
      <c r="D32" s="10"/>
    </row>
    <row r="33" spans="1:4" ht="24.2" customHeight="1">
      <c r="A33" s="87"/>
      <c r="B33" s="86"/>
      <c r="C33" s="88" t="s">
        <v>42</v>
      </c>
      <c r="D33" s="10"/>
    </row>
    <row r="34" spans="1:4" ht="24" customHeight="1">
      <c r="A34" s="89"/>
      <c r="B34" s="90"/>
      <c r="C34" s="91" t="s">
        <v>43</v>
      </c>
      <c r="D34" s="10"/>
    </row>
    <row r="35" spans="1:4" ht="24" customHeight="1">
      <c r="A35" s="89"/>
      <c r="B35" s="90"/>
      <c r="C35" s="91" t="s">
        <v>44</v>
      </c>
      <c r="D35" s="10"/>
    </row>
    <row r="36" spans="1:4" ht="24" customHeight="1">
      <c r="A36" s="89"/>
      <c r="B36" s="90"/>
      <c r="C36" s="91" t="s">
        <v>143</v>
      </c>
      <c r="D36" s="10"/>
    </row>
    <row r="37" spans="1:4" ht="24.2" customHeight="1">
      <c r="A37" s="89" t="s">
        <v>52</v>
      </c>
      <c r="B37" s="90">
        <v>57388501.149999999</v>
      </c>
      <c r="C37" s="89" t="s">
        <v>144</v>
      </c>
      <c r="D37" s="10">
        <v>57388501.149999999</v>
      </c>
    </row>
  </sheetData>
  <mergeCells count="4">
    <mergeCell ref="A2:D2"/>
    <mergeCell ref="A3:B3"/>
    <mergeCell ref="A4:B4"/>
    <mergeCell ref="C4:D4"/>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G31"/>
  <sheetViews>
    <sheetView showZeros="0" workbookViewId="0" topLeftCell="A1"/>
  </sheetViews>
  <sheetFormatPr defaultColWidth="12.5033333333333" defaultRowHeight="14.25" customHeight="1"/>
  <cols>
    <col min="1" max="1" width="48.6666666666667" customWidth="1"/>
    <col min="2" max="2" width="59.8333333333333" customWidth="1"/>
    <col min="3" max="3" width="33" customWidth="1"/>
    <col min="4" max="4" width="22.5" customWidth="1"/>
    <col min="5" max="7" width="33" customWidth="1"/>
  </cols>
  <sheetData>
    <row r="1" spans="1:7" ht="14.25" customHeight="1">
      <c r="D1" s="61"/>
      <c r="F1" s="35"/>
      <c r="G1" s="26" t="s">
        <v>145</v>
      </c>
    </row>
    <row r="2" spans="1:7" ht="39" customHeight="1">
      <c r="A2" s="148" t="s">
        <v>146</v>
      </c>
      <c r="B2" s="148"/>
      <c r="C2" s="148"/>
      <c r="D2" s="148"/>
      <c r="E2" s="148"/>
      <c r="F2" s="148"/>
      <c r="G2" s="148"/>
    </row>
    <row r="3" spans="1:7" ht="18" customHeight="1">
      <c r="A3" s="167" t="str">
        <f>"单位名称："&amp;"怒江傈僳族自治州民族中等专业学校"</f>
        <v>单位名称：怒江傈僳族自治州民族中等专业学校</v>
      </c>
      <c r="B3" s="168"/>
      <c r="C3" s="169"/>
      <c r="D3" s="169"/>
      <c r="E3" s="169"/>
      <c r="F3" s="57"/>
      <c r="G3" s="54" t="s">
        <v>1</v>
      </c>
    </row>
    <row r="4" spans="1:7" ht="20.25" customHeight="1">
      <c r="A4" s="170" t="s">
        <v>147</v>
      </c>
      <c r="B4" s="171"/>
      <c r="C4" s="175" t="s">
        <v>58</v>
      </c>
      <c r="D4" s="172" t="s">
        <v>79</v>
      </c>
      <c r="E4" s="173"/>
      <c r="F4" s="174"/>
      <c r="G4" s="176" t="s">
        <v>80</v>
      </c>
    </row>
    <row r="5" spans="1:7" ht="20.25" customHeight="1">
      <c r="A5" s="74" t="s">
        <v>76</v>
      </c>
      <c r="B5" s="74" t="s">
        <v>77</v>
      </c>
      <c r="C5" s="175" t="s">
        <v>58</v>
      </c>
      <c r="D5" s="38" t="s">
        <v>60</v>
      </c>
      <c r="E5" s="38" t="s">
        <v>148</v>
      </c>
      <c r="F5" s="38" t="s">
        <v>149</v>
      </c>
      <c r="G5" s="177"/>
    </row>
    <row r="6" spans="1:7" ht="19.5" customHeight="1">
      <c r="A6" s="74" t="s">
        <v>150</v>
      </c>
      <c r="B6" s="74" t="s">
        <v>151</v>
      </c>
      <c r="C6" s="74" t="s">
        <v>152</v>
      </c>
      <c r="D6" s="38">
        <v>4</v>
      </c>
      <c r="E6" s="74" t="s">
        <v>153</v>
      </c>
      <c r="F6" s="74" t="s">
        <v>154</v>
      </c>
      <c r="G6" s="74" t="s">
        <v>155</v>
      </c>
    </row>
    <row r="7" spans="1:7" ht="12.75" customHeight="1">
      <c r="A7" s="21" t="s">
        <v>86</v>
      </c>
      <c r="B7" s="21" t="s">
        <v>87</v>
      </c>
      <c r="C7" s="10">
        <v>47696513.789999999</v>
      </c>
      <c r="D7" s="10">
        <v>27168516</v>
      </c>
      <c r="E7" s="10">
        <v>26251785</v>
      </c>
      <c r="F7" s="10">
        <v>916731</v>
      </c>
      <c r="G7" s="10">
        <v>20527997.789999999</v>
      </c>
    </row>
    <row r="8" spans="1:7" ht="12.75" customHeight="1">
      <c r="A8" s="75" t="s">
        <v>88</v>
      </c>
      <c r="B8" s="75" t="s">
        <v>89</v>
      </c>
      <c r="C8" s="10">
        <v>47696513.789999999</v>
      </c>
      <c r="D8" s="10">
        <v>27168516</v>
      </c>
      <c r="E8" s="10">
        <v>26251785</v>
      </c>
      <c r="F8" s="10">
        <v>916731</v>
      </c>
      <c r="G8" s="10">
        <v>20527997.789999999</v>
      </c>
    </row>
    <row r="9" spans="1:7" ht="12.75" customHeight="1">
      <c r="A9" s="52" t="s">
        <v>90</v>
      </c>
      <c r="B9" s="52" t="s">
        <v>91</v>
      </c>
      <c r="C9" s="10">
        <v>46518013.789999999</v>
      </c>
      <c r="D9" s="10">
        <v>27168516</v>
      </c>
      <c r="E9" s="10">
        <v>26251785</v>
      </c>
      <c r="F9" s="10">
        <v>916731</v>
      </c>
      <c r="G9" s="10">
        <v>19349497.789999999</v>
      </c>
    </row>
    <row r="10" spans="1:7" ht="12.75" customHeight="1">
      <c r="A10" s="52" t="s">
        <v>92</v>
      </c>
      <c r="B10" s="52" t="s">
        <v>93</v>
      </c>
      <c r="C10" s="10">
        <v>1128500</v>
      </c>
      <c r="D10" s="10"/>
      <c r="E10" s="10"/>
      <c r="F10" s="10"/>
      <c r="G10" s="10">
        <v>1128500</v>
      </c>
    </row>
    <row r="11" spans="1:7" ht="12.75" customHeight="1">
      <c r="A11" s="52" t="s">
        <v>94</v>
      </c>
      <c r="B11" s="52" t="s">
        <v>95</v>
      </c>
      <c r="C11" s="10">
        <v>50000</v>
      </c>
      <c r="D11" s="10"/>
      <c r="E11" s="10"/>
      <c r="F11" s="10"/>
      <c r="G11" s="10">
        <v>50000</v>
      </c>
    </row>
    <row r="12" spans="1:7" ht="12.75" customHeight="1">
      <c r="A12" s="21" t="s">
        <v>96</v>
      </c>
      <c r="B12" s="21" t="s">
        <v>97</v>
      </c>
      <c r="C12" s="10">
        <v>38754</v>
      </c>
      <c r="D12" s="10"/>
      <c r="E12" s="10"/>
      <c r="F12" s="10"/>
      <c r="G12" s="10">
        <v>38754</v>
      </c>
    </row>
    <row r="13" spans="1:7" ht="12.75" customHeight="1">
      <c r="A13" s="75" t="s">
        <v>98</v>
      </c>
      <c r="B13" s="75" t="s">
        <v>99</v>
      </c>
      <c r="C13" s="10">
        <v>38754</v>
      </c>
      <c r="D13" s="10"/>
      <c r="E13" s="10"/>
      <c r="F13" s="10"/>
      <c r="G13" s="10">
        <v>38754</v>
      </c>
    </row>
    <row r="14" spans="1:7" ht="12.75" customHeight="1">
      <c r="A14" s="52" t="s">
        <v>100</v>
      </c>
      <c r="B14" s="52" t="s">
        <v>99</v>
      </c>
      <c r="C14" s="10">
        <v>38754</v>
      </c>
      <c r="D14" s="10"/>
      <c r="E14" s="10"/>
      <c r="F14" s="10"/>
      <c r="G14" s="10">
        <v>38754</v>
      </c>
    </row>
    <row r="15" spans="1:7" ht="12.75" customHeight="1">
      <c r="A15" s="21" t="s">
        <v>101</v>
      </c>
      <c r="B15" s="21" t="s">
        <v>102</v>
      </c>
      <c r="C15" s="10">
        <v>3674715.01</v>
      </c>
      <c r="D15" s="10">
        <v>3585429.01</v>
      </c>
      <c r="E15" s="10">
        <v>3482829.01</v>
      </c>
      <c r="F15" s="10">
        <v>102600</v>
      </c>
      <c r="G15" s="10">
        <v>89286</v>
      </c>
    </row>
    <row r="16" spans="1:7" ht="12.75" customHeight="1">
      <c r="A16" s="75" t="s">
        <v>103</v>
      </c>
      <c r="B16" s="75" t="s">
        <v>104</v>
      </c>
      <c r="C16" s="10">
        <v>3360186.72</v>
      </c>
      <c r="D16" s="10">
        <v>3360186.72</v>
      </c>
      <c r="E16" s="10">
        <v>3257586.72</v>
      </c>
      <c r="F16" s="10">
        <v>102600</v>
      </c>
      <c r="G16" s="10"/>
    </row>
    <row r="17" spans="1:7" ht="12.75" customHeight="1">
      <c r="A17" s="52" t="s">
        <v>105</v>
      </c>
      <c r="B17" s="52" t="s">
        <v>106</v>
      </c>
      <c r="C17" s="10">
        <v>102600</v>
      </c>
      <c r="D17" s="10">
        <v>102600</v>
      </c>
      <c r="E17" s="10"/>
      <c r="F17" s="10">
        <v>102600</v>
      </c>
      <c r="G17" s="10"/>
    </row>
    <row r="18" spans="1:7" ht="12.75" customHeight="1">
      <c r="A18" s="52" t="s">
        <v>107</v>
      </c>
      <c r="B18" s="52" t="s">
        <v>108</v>
      </c>
      <c r="C18" s="10">
        <v>3257586.72</v>
      </c>
      <c r="D18" s="10">
        <v>3257586.72</v>
      </c>
      <c r="E18" s="10">
        <v>3257586.72</v>
      </c>
      <c r="F18" s="10"/>
      <c r="G18" s="10"/>
    </row>
    <row r="19" spans="1:7" ht="12.75" customHeight="1">
      <c r="A19" s="75" t="s">
        <v>109</v>
      </c>
      <c r="B19" s="75" t="s">
        <v>110</v>
      </c>
      <c r="C19" s="10">
        <v>89286</v>
      </c>
      <c r="D19" s="10"/>
      <c r="E19" s="10"/>
      <c r="F19" s="10"/>
      <c r="G19" s="10">
        <v>89286</v>
      </c>
    </row>
    <row r="20" spans="1:7" ht="12.75" customHeight="1">
      <c r="A20" s="52" t="s">
        <v>111</v>
      </c>
      <c r="B20" s="52" t="s">
        <v>112</v>
      </c>
      <c r="C20" s="10">
        <v>89286</v>
      </c>
      <c r="D20" s="10"/>
      <c r="E20" s="10"/>
      <c r="F20" s="10"/>
      <c r="G20" s="10">
        <v>89286</v>
      </c>
    </row>
    <row r="21" spans="1:7" ht="12.75" customHeight="1">
      <c r="A21" s="75" t="s">
        <v>113</v>
      </c>
      <c r="B21" s="75" t="s">
        <v>114</v>
      </c>
      <c r="C21" s="10">
        <v>225242.29</v>
      </c>
      <c r="D21" s="10">
        <v>225242.29</v>
      </c>
      <c r="E21" s="10">
        <v>225242.29</v>
      </c>
      <c r="F21" s="10"/>
      <c r="G21" s="10"/>
    </row>
    <row r="22" spans="1:7" ht="12.75" customHeight="1">
      <c r="A22" s="52" t="s">
        <v>115</v>
      </c>
      <c r="B22" s="52" t="s">
        <v>114</v>
      </c>
      <c r="C22" s="10">
        <v>225242.29</v>
      </c>
      <c r="D22" s="10">
        <v>225242.29</v>
      </c>
      <c r="E22" s="10">
        <v>225242.29</v>
      </c>
      <c r="F22" s="10"/>
      <c r="G22" s="10"/>
    </row>
    <row r="23" spans="1:7" ht="12.75" customHeight="1">
      <c r="A23" s="21" t="s">
        <v>116</v>
      </c>
      <c r="B23" s="21" t="s">
        <v>117</v>
      </c>
      <c r="C23" s="10">
        <v>2828304.35</v>
      </c>
      <c r="D23" s="10">
        <v>2828304.35</v>
      </c>
      <c r="E23" s="10">
        <v>2828304.35</v>
      </c>
      <c r="F23" s="10"/>
      <c r="G23" s="10"/>
    </row>
    <row r="24" spans="1:7" ht="12.75" customHeight="1">
      <c r="A24" s="75" t="s">
        <v>118</v>
      </c>
      <c r="B24" s="75" t="s">
        <v>119</v>
      </c>
      <c r="C24" s="10">
        <v>2828304.35</v>
      </c>
      <c r="D24" s="10">
        <v>2828304.35</v>
      </c>
      <c r="E24" s="10">
        <v>2828304.35</v>
      </c>
      <c r="F24" s="10"/>
      <c r="G24" s="10"/>
    </row>
    <row r="25" spans="1:7" ht="12.75" customHeight="1">
      <c r="A25" s="52" t="s">
        <v>120</v>
      </c>
      <c r="B25" s="52" t="s">
        <v>121</v>
      </c>
      <c r="C25" s="10">
        <v>1567714</v>
      </c>
      <c r="D25" s="10">
        <v>1567714</v>
      </c>
      <c r="E25" s="10">
        <v>1567714</v>
      </c>
      <c r="F25" s="10"/>
      <c r="G25" s="10"/>
    </row>
    <row r="26" spans="1:7" ht="12.75" customHeight="1">
      <c r="A26" s="52" t="s">
        <v>122</v>
      </c>
      <c r="B26" s="52" t="s">
        <v>123</v>
      </c>
      <c r="C26" s="10">
        <v>1165537.3500000001</v>
      </c>
      <c r="D26" s="10">
        <v>1165537.3500000001</v>
      </c>
      <c r="E26" s="10">
        <v>1165537.3500000001</v>
      </c>
      <c r="F26" s="10"/>
      <c r="G26" s="10"/>
    </row>
    <row r="27" spans="1:7" ht="12.75" customHeight="1">
      <c r="A27" s="52" t="s">
        <v>124</v>
      </c>
      <c r="B27" s="52" t="s">
        <v>125</v>
      </c>
      <c r="C27" s="10">
        <v>95053</v>
      </c>
      <c r="D27" s="10">
        <v>95053</v>
      </c>
      <c r="E27" s="10">
        <v>95053</v>
      </c>
      <c r="F27" s="10"/>
      <c r="G27" s="10"/>
    </row>
    <row r="28" spans="1:7" ht="12.75" customHeight="1">
      <c r="A28" s="21" t="s">
        <v>126</v>
      </c>
      <c r="B28" s="21" t="s">
        <v>127</v>
      </c>
      <c r="C28" s="10">
        <v>3150214</v>
      </c>
      <c r="D28" s="10">
        <v>3150214</v>
      </c>
      <c r="E28" s="10">
        <v>3150214</v>
      </c>
      <c r="F28" s="10"/>
      <c r="G28" s="10"/>
    </row>
    <row r="29" spans="1:7" ht="12.75" customHeight="1">
      <c r="A29" s="75" t="s">
        <v>128</v>
      </c>
      <c r="B29" s="75" t="s">
        <v>129</v>
      </c>
      <c r="C29" s="10">
        <v>3150214</v>
      </c>
      <c r="D29" s="10">
        <v>3150214</v>
      </c>
      <c r="E29" s="10">
        <v>3150214</v>
      </c>
      <c r="F29" s="10"/>
      <c r="G29" s="10"/>
    </row>
    <row r="30" spans="1:7" ht="12.75" customHeight="1">
      <c r="A30" s="52" t="s">
        <v>130</v>
      </c>
      <c r="B30" s="52" t="s">
        <v>131</v>
      </c>
      <c r="C30" s="10">
        <v>3150214</v>
      </c>
      <c r="D30" s="10">
        <v>3150214</v>
      </c>
      <c r="E30" s="10">
        <v>3150214</v>
      </c>
      <c r="F30" s="10"/>
      <c r="G30" s="10"/>
    </row>
    <row r="31" spans="1:7" ht="12.75" customHeight="1">
      <c r="A31" s="126" t="s">
        <v>58</v>
      </c>
      <c r="B31" s="126"/>
      <c r="C31" s="10">
        <v>57388501.149999999</v>
      </c>
      <c r="D31" s="10">
        <v>36732463.359999999</v>
      </c>
      <c r="E31" s="10">
        <v>35713132.359999999</v>
      </c>
      <c r="F31" s="10">
        <v>1019331</v>
      </c>
      <c r="G31" s="10">
        <v>20656037.789999999</v>
      </c>
    </row>
  </sheetData>
  <mergeCells count="7">
    <mergeCell ref="A2:G2"/>
    <mergeCell ref="A3:E3"/>
    <mergeCell ref="A4:B4"/>
    <mergeCell ref="D4:F4"/>
    <mergeCell ref="A31:B31"/>
    <mergeCell ref="C4:C5"/>
    <mergeCell ref="G4:G5"/>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F8"/>
  <sheetViews>
    <sheetView showZeros="0" workbookViewId="0" topLeftCell="A1">
      <selection pane="topLeft" activeCell="C25" sqref="C25"/>
    </sheetView>
  </sheetViews>
  <sheetFormatPr defaultColWidth="12.5033333333333" defaultRowHeight="14.25" customHeight="1"/>
  <cols>
    <col min="1" max="1" width="44" customWidth="1"/>
    <col min="2" max="2" width="37.3333333333333" customWidth="1"/>
    <col min="3" max="3" width="23.5" customWidth="1"/>
    <col min="4" max="5" width="35.8333333333333" customWidth="1"/>
    <col min="6" max="6" width="25.5" customWidth="1"/>
  </cols>
  <sheetData>
    <row r="1" spans="1:6" ht="14.25" customHeight="1">
      <c r="A1" s="67"/>
      <c r="B1" s="67"/>
      <c r="C1" s="36"/>
      <c r="F1" s="68" t="s">
        <v>156</v>
      </c>
    </row>
    <row r="2" spans="1:6" ht="58.5" customHeight="1">
      <c r="A2" s="178" t="s">
        <v>157</v>
      </c>
      <c r="B2" s="179"/>
      <c r="C2" s="179"/>
      <c r="D2" s="179"/>
      <c r="E2" s="179"/>
      <c r="F2" s="179"/>
    </row>
    <row r="3" spans="1:6" ht="14.25" customHeight="1">
      <c r="A3" s="167" t="str">
        <f>"单位名称："&amp;"怒江傈僳族自治州民族中等专业学校"</f>
        <v>单位名称：怒江傈僳族自治州民族中等专业学校</v>
      </c>
      <c r="B3" s="180"/>
      <c r="C3" s="180"/>
      <c r="D3" s="69"/>
      <c r="E3" s="69"/>
      <c r="F3" s="70" t="s">
        <v>133</v>
      </c>
    </row>
    <row r="4" spans="1:6" ht="19.5" customHeight="1">
      <c r="A4" s="159" t="s">
        <v>158</v>
      </c>
      <c r="B4" s="185" t="s">
        <v>159</v>
      </c>
      <c r="C4" s="181" t="s">
        <v>160</v>
      </c>
      <c r="D4" s="182"/>
      <c r="E4" s="183"/>
      <c r="F4" s="185" t="s">
        <v>161</v>
      </c>
    </row>
    <row r="5" spans="1:6" ht="19.5" customHeight="1">
      <c r="A5" s="184"/>
      <c r="B5" s="186"/>
      <c r="C5" s="40" t="s">
        <v>60</v>
      </c>
      <c r="D5" s="40" t="s">
        <v>162</v>
      </c>
      <c r="E5" s="40" t="s">
        <v>163</v>
      </c>
      <c r="F5" s="186"/>
    </row>
    <row r="6" spans="1:6" ht="18.75" customHeight="1">
      <c r="A6" s="71">
        <v>1</v>
      </c>
      <c r="B6" s="72">
        <v>2</v>
      </c>
      <c r="C6" s="71">
        <v>3</v>
      </c>
      <c r="D6" s="71">
        <v>4</v>
      </c>
      <c r="E6" s="71">
        <v>5</v>
      </c>
      <c r="F6" s="73">
        <v>6</v>
      </c>
    </row>
    <row r="7" spans="1:6" ht="13.5" customHeight="1">
      <c r="A7" s="10"/>
      <c r="B7" s="10"/>
      <c r="C7" s="10"/>
      <c r="D7" s="10"/>
      <c r="E7" s="10"/>
      <c r="F7" s="10"/>
    </row>
    <row r="8" spans="1:6" ht="14.25" customHeight="1">
      <c r="A8" t="s">
        <v>164</v>
      </c>
    </row>
  </sheetData>
  <mergeCells count="6">
    <mergeCell ref="A2:F2"/>
    <mergeCell ref="A3:C3"/>
    <mergeCell ref="C4:E4"/>
    <mergeCell ref="A4:A5"/>
    <mergeCell ref="B4:B5"/>
    <mergeCell ref="F4:F5"/>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W29"/>
  <sheetViews>
    <sheetView showZeros="0" workbookViewId="0" topLeftCell="M1">
      <selection pane="topLeft" activeCell="V36" sqref="V36"/>
    </sheetView>
  </sheetViews>
  <sheetFormatPr defaultColWidth="12.5033333333333" defaultRowHeight="14.25" customHeight="1"/>
  <cols>
    <col min="1" max="1" width="44.6666666666667" customWidth="1"/>
    <col min="2" max="2" width="28.1666666666667" customWidth="1"/>
    <col min="3" max="3" width="29.5" customWidth="1"/>
    <col min="4" max="4" width="25.8333333333333" customWidth="1"/>
    <col min="5" max="7" width="34.5" customWidth="1"/>
    <col min="8" max="8" width="21.5" customWidth="1"/>
    <col min="9" max="9" width="21" customWidth="1"/>
    <col min="10" max="10" width="25.5" customWidth="1"/>
    <col min="11" max="11" width="35.5" customWidth="1"/>
    <col min="12" max="13" width="29.5" customWidth="1"/>
    <col min="14" max="14" width="36.5" customWidth="1"/>
    <col min="15" max="15" width="38.5" customWidth="1"/>
    <col min="16" max="16" width="32.5" customWidth="1"/>
    <col min="17" max="17" width="31.5" customWidth="1"/>
    <col min="18" max="20" width="16.6666666666667" customWidth="1"/>
    <col min="21" max="21" width="17.3333333333333" customWidth="1"/>
    <col min="22" max="23" width="15.1666666666667" customWidth="1"/>
  </cols>
  <sheetData>
    <row r="1" spans="1:23" ht="13.5" customHeight="1">
      <c r="B1" s="63"/>
      <c r="D1" s="64"/>
      <c r="E1" s="64"/>
      <c r="F1" s="64"/>
      <c r="G1" s="64"/>
      <c r="H1" s="65"/>
      <c r="I1" s="14"/>
      <c r="J1" s="65"/>
      <c r="K1" s="65"/>
      <c r="L1" s="65"/>
      <c r="M1" s="65"/>
      <c r="N1" s="14"/>
      <c r="O1" s="14"/>
      <c r="P1" s="14"/>
      <c r="Q1" s="65"/>
      <c r="U1" s="63"/>
      <c r="W1" s="34" t="s">
        <v>165</v>
      </c>
    </row>
    <row r="2" spans="1:23" ht="52.5" customHeight="1">
      <c r="A2" s="193" t="s">
        <v>166</v>
      </c>
      <c r="B2" s="193"/>
      <c r="C2" s="193"/>
      <c r="D2" s="193"/>
      <c r="E2" s="193"/>
      <c r="F2" s="193"/>
      <c r="G2" s="193"/>
      <c r="H2" s="193"/>
      <c r="I2" s="148"/>
      <c r="J2" s="193"/>
      <c r="K2" s="193"/>
      <c r="L2" s="193"/>
      <c r="M2" s="193"/>
      <c r="N2" s="148"/>
      <c r="O2" s="148"/>
      <c r="P2" s="148"/>
      <c r="Q2" s="193"/>
      <c r="R2" s="193"/>
      <c r="S2" s="193"/>
      <c r="T2" s="193"/>
      <c r="U2" s="193"/>
      <c r="V2" s="193"/>
      <c r="W2" s="193"/>
    </row>
    <row r="3" spans="1:23" ht="18.75" customHeight="1">
      <c r="A3" s="167" t="str">
        <f>"单位名称："&amp;"怒江傈僳族自治州民族中等专业学校"</f>
        <v>单位名称：怒江傈僳族自治州民族中等专业学校</v>
      </c>
      <c r="B3" s="194"/>
      <c r="C3" s="194"/>
      <c r="D3" s="194"/>
      <c r="E3" s="194"/>
      <c r="F3" s="194"/>
      <c r="G3" s="194"/>
      <c r="H3" s="66"/>
      <c r="I3" s="15"/>
      <c r="J3" s="66"/>
      <c r="K3" s="66"/>
      <c r="L3" s="66"/>
      <c r="M3" s="66"/>
      <c r="N3" s="15"/>
      <c r="O3" s="15"/>
      <c r="P3" s="15"/>
      <c r="Q3" s="66"/>
      <c r="U3" s="63"/>
      <c r="W3" s="37" t="s">
        <v>133</v>
      </c>
    </row>
    <row r="4" spans="1:23" ht="18" customHeight="1">
      <c r="A4" s="187" t="s">
        <v>167</v>
      </c>
      <c r="B4" s="187" t="s">
        <v>168</v>
      </c>
      <c r="C4" s="187" t="s">
        <v>169</v>
      </c>
      <c r="D4" s="187" t="s">
        <v>170</v>
      </c>
      <c r="E4" s="187" t="s">
        <v>171</v>
      </c>
      <c r="F4" s="187" t="s">
        <v>172</v>
      </c>
      <c r="G4" s="187" t="s">
        <v>173</v>
      </c>
      <c r="H4" s="172" t="s">
        <v>174</v>
      </c>
      <c r="I4" s="173"/>
      <c r="J4" s="195"/>
      <c r="K4" s="195"/>
      <c r="L4" s="195"/>
      <c r="M4" s="195"/>
      <c r="N4" s="173"/>
      <c r="O4" s="173"/>
      <c r="P4" s="173"/>
      <c r="Q4" s="196" t="s">
        <v>64</v>
      </c>
      <c r="R4" s="195" t="s">
        <v>65</v>
      </c>
      <c r="S4" s="195"/>
      <c r="T4" s="195"/>
      <c r="U4" s="195"/>
      <c r="V4" s="195"/>
      <c r="W4" s="197"/>
    </row>
    <row r="5" spans="1:23" ht="18" customHeight="1">
      <c r="A5" s="189"/>
      <c r="B5" s="192"/>
      <c r="C5" s="189"/>
      <c r="D5" s="189"/>
      <c r="E5" s="189"/>
      <c r="F5" s="189"/>
      <c r="G5" s="189"/>
      <c r="H5" s="175" t="s">
        <v>58</v>
      </c>
      <c r="I5" s="173" t="s">
        <v>61</v>
      </c>
      <c r="J5" s="195"/>
      <c r="K5" s="195"/>
      <c r="L5" s="195"/>
      <c r="M5" s="197"/>
      <c r="N5" s="153" t="s">
        <v>175</v>
      </c>
      <c r="O5" s="173"/>
      <c r="P5" s="174"/>
      <c r="Q5" s="187" t="s">
        <v>64</v>
      </c>
      <c r="R5" s="172" t="s">
        <v>65</v>
      </c>
      <c r="S5" s="196" t="s">
        <v>67</v>
      </c>
      <c r="T5" s="195" t="s">
        <v>65</v>
      </c>
      <c r="U5" s="196" t="s">
        <v>69</v>
      </c>
      <c r="V5" s="196" t="s">
        <v>70</v>
      </c>
      <c r="W5" s="198" t="s">
        <v>71</v>
      </c>
    </row>
    <row r="6" spans="1:23" ht="14.25" customHeight="1">
      <c r="A6" s="190"/>
      <c r="B6" s="190"/>
      <c r="C6" s="190"/>
      <c r="D6" s="190"/>
      <c r="E6" s="190"/>
      <c r="F6" s="190"/>
      <c r="G6" s="190"/>
      <c r="H6" s="190"/>
      <c r="I6" s="198" t="s">
        <v>176</v>
      </c>
      <c r="J6" s="187" t="s">
        <v>177</v>
      </c>
      <c r="K6" s="187" t="s">
        <v>178</v>
      </c>
      <c r="L6" s="187" t="s">
        <v>179</v>
      </c>
      <c r="M6" s="187" t="s">
        <v>180</v>
      </c>
      <c r="N6" s="187" t="s">
        <v>61</v>
      </c>
      <c r="O6" s="187" t="s">
        <v>62</v>
      </c>
      <c r="P6" s="187" t="s">
        <v>63</v>
      </c>
      <c r="Q6" s="190"/>
      <c r="R6" s="187" t="s">
        <v>60</v>
      </c>
      <c r="S6" s="187" t="s">
        <v>67</v>
      </c>
      <c r="T6" s="187" t="s">
        <v>181</v>
      </c>
      <c r="U6" s="187" t="s">
        <v>69</v>
      </c>
      <c r="V6" s="187" t="s">
        <v>70</v>
      </c>
      <c r="W6" s="187" t="s">
        <v>71</v>
      </c>
    </row>
    <row r="7" spans="1:23" ht="37.5" customHeight="1">
      <c r="A7" s="191"/>
      <c r="B7" s="191"/>
      <c r="C7" s="191"/>
      <c r="D7" s="191"/>
      <c r="E7" s="191"/>
      <c r="F7" s="191"/>
      <c r="G7" s="191"/>
      <c r="H7" s="191"/>
      <c r="I7" s="199" t="s">
        <v>182</v>
      </c>
      <c r="J7" s="188" t="s">
        <v>183</v>
      </c>
      <c r="K7" s="188" t="s">
        <v>178</v>
      </c>
      <c r="L7" s="188" t="s">
        <v>179</v>
      </c>
      <c r="M7" s="188" t="s">
        <v>180</v>
      </c>
      <c r="N7" s="188" t="s">
        <v>178</v>
      </c>
      <c r="O7" s="188" t="s">
        <v>179</v>
      </c>
      <c r="P7" s="188" t="s">
        <v>180</v>
      </c>
      <c r="Q7" s="188" t="s">
        <v>64</v>
      </c>
      <c r="R7" s="188" t="s">
        <v>60</v>
      </c>
      <c r="S7" s="188" t="s">
        <v>67</v>
      </c>
      <c r="T7" s="188" t="s">
        <v>181</v>
      </c>
      <c r="U7" s="188" t="s">
        <v>69</v>
      </c>
      <c r="V7" s="188" t="s">
        <v>70</v>
      </c>
      <c r="W7" s="188" t="s">
        <v>71</v>
      </c>
    </row>
    <row r="8" spans="1:23" ht="14.25" customHeight="1">
      <c r="A8" s="25">
        <v>1</v>
      </c>
      <c r="B8" s="25">
        <v>2</v>
      </c>
      <c r="C8" s="25">
        <v>3</v>
      </c>
      <c r="D8" s="25">
        <v>4</v>
      </c>
      <c r="E8" s="25">
        <v>5</v>
      </c>
      <c r="F8" s="25">
        <v>6</v>
      </c>
      <c r="G8" s="25">
        <v>7</v>
      </c>
      <c r="H8" s="25">
        <v>8</v>
      </c>
      <c r="I8" s="25">
        <v>9</v>
      </c>
      <c r="J8" s="25">
        <v>10</v>
      </c>
      <c r="K8" s="25">
        <v>11</v>
      </c>
      <c r="L8" s="25">
        <v>12</v>
      </c>
      <c r="M8" s="25">
        <v>13</v>
      </c>
      <c r="N8" s="25">
        <v>14</v>
      </c>
      <c r="O8" s="25">
        <v>15</v>
      </c>
      <c r="P8" s="25">
        <v>16</v>
      </c>
      <c r="Q8" s="25">
        <v>17</v>
      </c>
      <c r="R8" s="25">
        <v>18</v>
      </c>
      <c r="S8" s="25">
        <v>19</v>
      </c>
      <c r="T8" s="25">
        <v>20</v>
      </c>
      <c r="U8" s="25">
        <v>21</v>
      </c>
      <c r="V8" s="25">
        <v>22</v>
      </c>
      <c r="W8" s="25">
        <v>23</v>
      </c>
    </row>
    <row r="9" spans="1:23" ht="12.75" customHeight="1">
      <c r="A9" s="21" t="s">
        <v>73</v>
      </c>
      <c r="B9" s="21" t="s">
        <v>184</v>
      </c>
      <c r="C9" s="21" t="s">
        <v>185</v>
      </c>
      <c r="D9" s="21" t="s">
        <v>122</v>
      </c>
      <c r="E9" s="21" t="s">
        <v>123</v>
      </c>
      <c r="F9" s="21" t="s">
        <v>186</v>
      </c>
      <c r="G9" s="21" t="s">
        <v>187</v>
      </c>
      <c r="H9" s="10">
        <v>416054.88</v>
      </c>
      <c r="I9" s="10">
        <v>416054.88</v>
      </c>
      <c r="J9" s="10"/>
      <c r="K9" s="10"/>
      <c r="L9" s="10">
        <v>416054.88</v>
      </c>
      <c r="M9" s="10"/>
      <c r="N9" s="10"/>
      <c r="O9" s="10"/>
      <c r="P9" s="10"/>
      <c r="Q9" s="10"/>
      <c r="R9" s="10"/>
      <c r="S9" s="10"/>
      <c r="T9" s="10"/>
      <c r="U9" s="10"/>
      <c r="V9" s="10"/>
      <c r="W9" s="10"/>
    </row>
    <row r="10" spans="1:23" ht="12.75" customHeight="1">
      <c r="A10" s="21" t="s">
        <v>73</v>
      </c>
      <c r="B10" s="21" t="s">
        <v>188</v>
      </c>
      <c r="C10" s="21" t="s">
        <v>189</v>
      </c>
      <c r="D10" s="21" t="s">
        <v>90</v>
      </c>
      <c r="E10" s="21" t="s">
        <v>91</v>
      </c>
      <c r="F10" s="21" t="s">
        <v>190</v>
      </c>
      <c r="G10" s="21" t="s">
        <v>191</v>
      </c>
      <c r="H10" s="10">
        <v>9728748</v>
      </c>
      <c r="I10" s="10">
        <v>9728748</v>
      </c>
      <c r="J10" s="10"/>
      <c r="K10" s="10"/>
      <c r="L10" s="10">
        <v>9728748</v>
      </c>
      <c r="M10" s="10"/>
      <c r="N10" s="10"/>
      <c r="O10" s="10"/>
      <c r="P10" s="10"/>
      <c r="Q10" s="10"/>
      <c r="R10" s="10"/>
      <c r="S10" s="10"/>
      <c r="T10" s="10"/>
      <c r="U10" s="10"/>
      <c r="V10" s="10"/>
      <c r="W10" s="10"/>
    </row>
    <row r="11" spans="1:23" ht="12.75" customHeight="1">
      <c r="A11" s="21" t="s">
        <v>73</v>
      </c>
      <c r="B11" s="21" t="s">
        <v>188</v>
      </c>
      <c r="C11" s="21" t="s">
        <v>189</v>
      </c>
      <c r="D11" s="21" t="s">
        <v>90</v>
      </c>
      <c r="E11" s="21" t="s">
        <v>91</v>
      </c>
      <c r="F11" s="21" t="s">
        <v>192</v>
      </c>
      <c r="G11" s="21" t="s">
        <v>193</v>
      </c>
      <c r="H11" s="10">
        <v>1692828</v>
      </c>
      <c r="I11" s="10">
        <v>1692828</v>
      </c>
      <c r="J11" s="10"/>
      <c r="K11" s="10"/>
      <c r="L11" s="10">
        <v>1692828</v>
      </c>
      <c r="M11" s="10"/>
      <c r="N11" s="10"/>
      <c r="O11" s="10"/>
      <c r="P11" s="10"/>
      <c r="Q11" s="10"/>
      <c r="R11" s="10"/>
      <c r="S11" s="10"/>
      <c r="T11" s="10"/>
      <c r="U11" s="10"/>
      <c r="V11" s="10"/>
      <c r="W11" s="10"/>
    </row>
    <row r="12" spans="1:23" ht="12.75" customHeight="1">
      <c r="A12" s="21" t="s">
        <v>73</v>
      </c>
      <c r="B12" s="21" t="s">
        <v>188</v>
      </c>
      <c r="C12" s="21" t="s">
        <v>189</v>
      </c>
      <c r="D12" s="21" t="s">
        <v>90</v>
      </c>
      <c r="E12" s="21" t="s">
        <v>91</v>
      </c>
      <c r="F12" s="21" t="s">
        <v>194</v>
      </c>
      <c r="G12" s="21" t="s">
        <v>195</v>
      </c>
      <c r="H12" s="10">
        <v>810729</v>
      </c>
      <c r="I12" s="10">
        <v>810729</v>
      </c>
      <c r="J12" s="10"/>
      <c r="K12" s="10"/>
      <c r="L12" s="10">
        <v>810729</v>
      </c>
      <c r="M12" s="10"/>
      <c r="N12" s="10"/>
      <c r="O12" s="10"/>
      <c r="P12" s="10"/>
      <c r="Q12" s="10"/>
      <c r="R12" s="10"/>
      <c r="S12" s="10"/>
      <c r="T12" s="10"/>
      <c r="U12" s="10"/>
      <c r="V12" s="10"/>
      <c r="W12" s="10"/>
    </row>
    <row r="13" spans="1:23" ht="12.75" customHeight="1">
      <c r="A13" s="21" t="s">
        <v>73</v>
      </c>
      <c r="B13" s="21" t="s">
        <v>196</v>
      </c>
      <c r="C13" s="21" t="s">
        <v>197</v>
      </c>
      <c r="D13" s="21" t="s">
        <v>90</v>
      </c>
      <c r="E13" s="21" t="s">
        <v>91</v>
      </c>
      <c r="F13" s="21" t="s">
        <v>194</v>
      </c>
      <c r="G13" s="21" t="s">
        <v>195</v>
      </c>
      <c r="H13" s="10">
        <v>3528000</v>
      </c>
      <c r="I13" s="10">
        <v>3528000</v>
      </c>
      <c r="J13" s="10"/>
      <c r="K13" s="10"/>
      <c r="L13" s="10">
        <v>3528000</v>
      </c>
      <c r="M13" s="10"/>
      <c r="N13" s="10"/>
      <c r="O13" s="10"/>
      <c r="P13" s="10"/>
      <c r="Q13" s="10"/>
      <c r="R13" s="10"/>
      <c r="S13" s="10"/>
      <c r="T13" s="10"/>
      <c r="U13" s="10"/>
      <c r="V13" s="10"/>
      <c r="W13" s="10"/>
    </row>
    <row r="14" spans="1:23" ht="12.75" customHeight="1">
      <c r="A14" s="21" t="s">
        <v>73</v>
      </c>
      <c r="B14" s="21" t="s">
        <v>198</v>
      </c>
      <c r="C14" s="21" t="s">
        <v>199</v>
      </c>
      <c r="D14" s="21" t="s">
        <v>90</v>
      </c>
      <c r="E14" s="21" t="s">
        <v>91</v>
      </c>
      <c r="F14" s="21" t="s">
        <v>194</v>
      </c>
      <c r="G14" s="21" t="s">
        <v>195</v>
      </c>
      <c r="H14" s="10">
        <v>2352000</v>
      </c>
      <c r="I14" s="10">
        <v>2352000</v>
      </c>
      <c r="J14" s="10"/>
      <c r="K14" s="10"/>
      <c r="L14" s="10">
        <v>2352000</v>
      </c>
      <c r="M14" s="10"/>
      <c r="N14" s="10"/>
      <c r="O14" s="10"/>
      <c r="P14" s="10"/>
      <c r="Q14" s="10"/>
      <c r="R14" s="10"/>
      <c r="S14" s="10"/>
      <c r="T14" s="10"/>
      <c r="U14" s="10"/>
      <c r="V14" s="10"/>
      <c r="W14" s="10"/>
    </row>
    <row r="15" spans="1:23" ht="12.75" customHeight="1">
      <c r="A15" s="21" t="s">
        <v>73</v>
      </c>
      <c r="B15" s="21" t="s">
        <v>188</v>
      </c>
      <c r="C15" s="21" t="s">
        <v>189</v>
      </c>
      <c r="D15" s="21" t="s">
        <v>90</v>
      </c>
      <c r="E15" s="21" t="s">
        <v>91</v>
      </c>
      <c r="F15" s="21" t="s">
        <v>194</v>
      </c>
      <c r="G15" s="21" t="s">
        <v>195</v>
      </c>
      <c r="H15" s="10">
        <v>2669220</v>
      </c>
      <c r="I15" s="10">
        <v>2669220</v>
      </c>
      <c r="J15" s="10"/>
      <c r="K15" s="10"/>
      <c r="L15" s="10">
        <v>2669220</v>
      </c>
      <c r="M15" s="10"/>
      <c r="N15" s="10"/>
      <c r="O15" s="10"/>
      <c r="P15" s="10"/>
      <c r="Q15" s="10"/>
      <c r="R15" s="10"/>
      <c r="S15" s="10"/>
      <c r="T15" s="10"/>
      <c r="U15" s="10"/>
      <c r="V15" s="10"/>
      <c r="W15" s="10"/>
    </row>
    <row r="16" spans="1:23" ht="12.75" customHeight="1">
      <c r="A16" s="21" t="s">
        <v>73</v>
      </c>
      <c r="B16" s="21" t="s">
        <v>188</v>
      </c>
      <c r="C16" s="21" t="s">
        <v>189</v>
      </c>
      <c r="D16" s="21" t="s">
        <v>90</v>
      </c>
      <c r="E16" s="21" t="s">
        <v>91</v>
      </c>
      <c r="F16" s="21" t="s">
        <v>194</v>
      </c>
      <c r="G16" s="21" t="s">
        <v>195</v>
      </c>
      <c r="H16" s="10">
        <v>5470260</v>
      </c>
      <c r="I16" s="10">
        <v>5470260</v>
      </c>
      <c r="J16" s="10"/>
      <c r="K16" s="10"/>
      <c r="L16" s="10">
        <v>5470260</v>
      </c>
      <c r="M16" s="10"/>
      <c r="N16" s="10"/>
      <c r="O16" s="10"/>
      <c r="P16" s="10"/>
      <c r="Q16" s="10"/>
      <c r="R16" s="10"/>
      <c r="S16" s="10"/>
      <c r="T16" s="10"/>
      <c r="U16" s="10"/>
      <c r="V16" s="10"/>
      <c r="W16" s="10"/>
    </row>
    <row r="17" spans="1:23" ht="12.75" customHeight="1">
      <c r="A17" s="21" t="s">
        <v>73</v>
      </c>
      <c r="B17" s="21" t="s">
        <v>200</v>
      </c>
      <c r="C17" s="21" t="s">
        <v>201</v>
      </c>
      <c r="D17" s="21" t="s">
        <v>107</v>
      </c>
      <c r="E17" s="21" t="s">
        <v>108</v>
      </c>
      <c r="F17" s="21" t="s">
        <v>202</v>
      </c>
      <c r="G17" s="21" t="s">
        <v>203</v>
      </c>
      <c r="H17" s="10">
        <v>3257586.72</v>
      </c>
      <c r="I17" s="10">
        <v>3257586.72</v>
      </c>
      <c r="J17" s="10"/>
      <c r="K17" s="10"/>
      <c r="L17" s="10">
        <v>3257586.72</v>
      </c>
      <c r="M17" s="10"/>
      <c r="N17" s="10"/>
      <c r="O17" s="10"/>
      <c r="P17" s="10"/>
      <c r="Q17" s="10"/>
      <c r="R17" s="10"/>
      <c r="S17" s="10"/>
      <c r="T17" s="10"/>
      <c r="U17" s="10"/>
      <c r="V17" s="10"/>
      <c r="W17" s="10"/>
    </row>
    <row r="18" spans="1:23" ht="12.75" customHeight="1">
      <c r="A18" s="21" t="s">
        <v>73</v>
      </c>
      <c r="B18" s="21" t="s">
        <v>200</v>
      </c>
      <c r="C18" s="21" t="s">
        <v>201</v>
      </c>
      <c r="D18" s="21" t="s">
        <v>204</v>
      </c>
      <c r="E18" s="21" t="s">
        <v>205</v>
      </c>
      <c r="F18" s="21" t="s">
        <v>206</v>
      </c>
      <c r="G18" s="21" t="s">
        <v>207</v>
      </c>
      <c r="H18" s="10"/>
      <c r="I18" s="10"/>
      <c r="J18" s="10"/>
      <c r="K18" s="10"/>
      <c r="L18" s="10"/>
      <c r="M18" s="10"/>
      <c r="N18" s="10"/>
      <c r="O18" s="10"/>
      <c r="P18" s="10"/>
      <c r="Q18" s="10"/>
      <c r="R18" s="10"/>
      <c r="S18" s="10"/>
      <c r="T18" s="10"/>
      <c r="U18" s="10"/>
      <c r="V18" s="10"/>
      <c r="W18" s="10"/>
    </row>
    <row r="19" spans="1:23" ht="12.75" customHeight="1">
      <c r="A19" s="21" t="s">
        <v>73</v>
      </c>
      <c r="B19" s="21" t="s">
        <v>200</v>
      </c>
      <c r="C19" s="21" t="s">
        <v>201</v>
      </c>
      <c r="D19" s="21" t="s">
        <v>120</v>
      </c>
      <c r="E19" s="21" t="s">
        <v>121</v>
      </c>
      <c r="F19" s="21" t="s">
        <v>206</v>
      </c>
      <c r="G19" s="21" t="s">
        <v>207</v>
      </c>
      <c r="H19" s="10">
        <v>1567714</v>
      </c>
      <c r="I19" s="10">
        <v>1567714</v>
      </c>
      <c r="J19" s="10"/>
      <c r="K19" s="10"/>
      <c r="L19" s="10">
        <v>1567714</v>
      </c>
      <c r="M19" s="10"/>
      <c r="N19" s="10"/>
      <c r="O19" s="10"/>
      <c r="P19" s="10"/>
      <c r="Q19" s="10"/>
      <c r="R19" s="10"/>
      <c r="S19" s="10"/>
      <c r="T19" s="10"/>
      <c r="U19" s="10"/>
      <c r="V19" s="10"/>
      <c r="W19" s="10"/>
    </row>
    <row r="20" spans="1:23" ht="12.75" customHeight="1">
      <c r="A20" s="21" t="s">
        <v>73</v>
      </c>
      <c r="B20" s="21" t="s">
        <v>200</v>
      </c>
      <c r="C20" s="21" t="s">
        <v>201</v>
      </c>
      <c r="D20" s="21" t="s">
        <v>122</v>
      </c>
      <c r="E20" s="21" t="s">
        <v>123</v>
      </c>
      <c r="F20" s="21" t="s">
        <v>186</v>
      </c>
      <c r="G20" s="21" t="s">
        <v>187</v>
      </c>
      <c r="H20" s="10">
        <v>749482.47</v>
      </c>
      <c r="I20" s="10">
        <v>749482.47</v>
      </c>
      <c r="J20" s="10"/>
      <c r="K20" s="10"/>
      <c r="L20" s="10">
        <v>749482.47</v>
      </c>
      <c r="M20" s="10"/>
      <c r="N20" s="10"/>
      <c r="O20" s="10"/>
      <c r="P20" s="10"/>
      <c r="Q20" s="10"/>
      <c r="R20" s="10"/>
      <c r="S20" s="10"/>
      <c r="T20" s="10"/>
      <c r="U20" s="10"/>
      <c r="V20" s="10"/>
      <c r="W20" s="10"/>
    </row>
    <row r="21" spans="1:23" ht="12.75" customHeight="1">
      <c r="A21" s="21" t="s">
        <v>73</v>
      </c>
      <c r="B21" s="21" t="s">
        <v>200</v>
      </c>
      <c r="C21" s="21" t="s">
        <v>201</v>
      </c>
      <c r="D21" s="21" t="s">
        <v>115</v>
      </c>
      <c r="E21" s="21" t="s">
        <v>114</v>
      </c>
      <c r="F21" s="21" t="s">
        <v>208</v>
      </c>
      <c r="G21" s="21" t="s">
        <v>209</v>
      </c>
      <c r="H21" s="10">
        <v>81440</v>
      </c>
      <c r="I21" s="10">
        <v>81440</v>
      </c>
      <c r="J21" s="10"/>
      <c r="K21" s="10"/>
      <c r="L21" s="10">
        <v>81440</v>
      </c>
      <c r="M21" s="10"/>
      <c r="N21" s="10"/>
      <c r="O21" s="10"/>
      <c r="P21" s="10"/>
      <c r="Q21" s="10"/>
      <c r="R21" s="10"/>
      <c r="S21" s="10"/>
      <c r="T21" s="10"/>
      <c r="U21" s="10"/>
      <c r="V21" s="10"/>
      <c r="W21" s="10"/>
    </row>
    <row r="22" spans="1:23" ht="12.75" customHeight="1">
      <c r="A22" s="21" t="s">
        <v>73</v>
      </c>
      <c r="B22" s="21" t="s">
        <v>200</v>
      </c>
      <c r="C22" s="21" t="s">
        <v>201</v>
      </c>
      <c r="D22" s="21" t="s">
        <v>115</v>
      </c>
      <c r="E22" s="21" t="s">
        <v>114</v>
      </c>
      <c r="F22" s="21" t="s">
        <v>208</v>
      </c>
      <c r="G22" s="21" t="s">
        <v>209</v>
      </c>
      <c r="H22" s="10">
        <v>143802.29</v>
      </c>
      <c r="I22" s="10">
        <v>143802.29</v>
      </c>
      <c r="J22" s="10"/>
      <c r="K22" s="10"/>
      <c r="L22" s="10">
        <v>143802.29</v>
      </c>
      <c r="M22" s="10"/>
      <c r="N22" s="10"/>
      <c r="O22" s="10"/>
      <c r="P22" s="10"/>
      <c r="Q22" s="10"/>
      <c r="R22" s="10"/>
      <c r="S22" s="10"/>
      <c r="T22" s="10"/>
      <c r="U22" s="10"/>
      <c r="V22" s="10"/>
      <c r="W22" s="10"/>
    </row>
    <row r="23" spans="1:23" ht="12.75" customHeight="1">
      <c r="A23" s="21" t="s">
        <v>73</v>
      </c>
      <c r="B23" s="21" t="s">
        <v>200</v>
      </c>
      <c r="C23" s="21" t="s">
        <v>201</v>
      </c>
      <c r="D23" s="21" t="s">
        <v>124</v>
      </c>
      <c r="E23" s="21" t="s">
        <v>125</v>
      </c>
      <c r="F23" s="21" t="s">
        <v>208</v>
      </c>
      <c r="G23" s="21" t="s">
        <v>209</v>
      </c>
      <c r="H23" s="10">
        <v>95053</v>
      </c>
      <c r="I23" s="10">
        <v>95053</v>
      </c>
      <c r="J23" s="10"/>
      <c r="K23" s="10"/>
      <c r="L23" s="10">
        <v>95053</v>
      </c>
      <c r="M23" s="10"/>
      <c r="N23" s="10"/>
      <c r="O23" s="10"/>
      <c r="P23" s="10"/>
      <c r="Q23" s="10"/>
      <c r="R23" s="10"/>
      <c r="S23" s="10"/>
      <c r="T23" s="10"/>
      <c r="U23" s="10"/>
      <c r="V23" s="10"/>
      <c r="W23" s="10"/>
    </row>
    <row r="24" spans="1:23" ht="12.75" customHeight="1">
      <c r="A24" s="21" t="s">
        <v>73</v>
      </c>
      <c r="B24" s="21" t="s">
        <v>210</v>
      </c>
      <c r="C24" s="21" t="s">
        <v>131</v>
      </c>
      <c r="D24" s="21" t="s">
        <v>130</v>
      </c>
      <c r="E24" s="21" t="s">
        <v>131</v>
      </c>
      <c r="F24" s="21" t="s">
        <v>211</v>
      </c>
      <c r="G24" s="21" t="s">
        <v>131</v>
      </c>
      <c r="H24" s="10">
        <v>3150214</v>
      </c>
      <c r="I24" s="10">
        <v>3150214</v>
      </c>
      <c r="J24" s="10"/>
      <c r="K24" s="10"/>
      <c r="L24" s="10">
        <v>3150214</v>
      </c>
      <c r="M24" s="10"/>
      <c r="N24" s="10"/>
      <c r="O24" s="10"/>
      <c r="P24" s="10"/>
      <c r="Q24" s="10"/>
      <c r="R24" s="10"/>
      <c r="S24" s="10"/>
      <c r="T24" s="10"/>
      <c r="U24" s="10"/>
      <c r="V24" s="10"/>
      <c r="W24" s="10"/>
    </row>
    <row r="25" spans="1:23" ht="12.75" customHeight="1">
      <c r="A25" s="21" t="s">
        <v>73</v>
      </c>
      <c r="B25" s="21" t="s">
        <v>212</v>
      </c>
      <c r="C25" s="21" t="s">
        <v>213</v>
      </c>
      <c r="D25" s="21" t="s">
        <v>90</v>
      </c>
      <c r="E25" s="21" t="s">
        <v>91</v>
      </c>
      <c r="F25" s="21" t="s">
        <v>214</v>
      </c>
      <c r="G25" s="21" t="s">
        <v>215</v>
      </c>
      <c r="H25" s="10"/>
      <c r="I25" s="10"/>
      <c r="J25" s="10"/>
      <c r="K25" s="10"/>
      <c r="L25" s="10"/>
      <c r="M25" s="10"/>
      <c r="N25" s="10"/>
      <c r="O25" s="10"/>
      <c r="P25" s="10"/>
      <c r="Q25" s="10"/>
      <c r="R25" s="10"/>
      <c r="S25" s="10"/>
      <c r="T25" s="10"/>
      <c r="U25" s="10"/>
      <c r="V25" s="10"/>
      <c r="W25" s="10"/>
    </row>
    <row r="26" spans="1:23" ht="12.75" customHeight="1">
      <c r="A26" s="21" t="s">
        <v>73</v>
      </c>
      <c r="B26" s="21" t="s">
        <v>216</v>
      </c>
      <c r="C26" s="21" t="s">
        <v>217</v>
      </c>
      <c r="D26" s="21" t="s">
        <v>105</v>
      </c>
      <c r="E26" s="21" t="s">
        <v>106</v>
      </c>
      <c r="F26" s="21" t="s">
        <v>218</v>
      </c>
      <c r="G26" s="21" t="s">
        <v>219</v>
      </c>
      <c r="H26" s="10">
        <v>102600</v>
      </c>
      <c r="I26" s="10">
        <v>102600</v>
      </c>
      <c r="J26" s="10"/>
      <c r="K26" s="10"/>
      <c r="L26" s="10">
        <v>102600</v>
      </c>
      <c r="M26" s="10"/>
      <c r="N26" s="10"/>
      <c r="O26" s="10"/>
      <c r="P26" s="10"/>
      <c r="Q26" s="10"/>
      <c r="R26" s="10"/>
      <c r="S26" s="10"/>
      <c r="T26" s="10"/>
      <c r="U26" s="10"/>
      <c r="V26" s="10"/>
      <c r="W26" s="10"/>
    </row>
    <row r="27" spans="1:23" ht="12.75" customHeight="1">
      <c r="A27" s="21" t="s">
        <v>73</v>
      </c>
      <c r="B27" s="21" t="s">
        <v>220</v>
      </c>
      <c r="C27" s="21" t="s">
        <v>221</v>
      </c>
      <c r="D27" s="21" t="s">
        <v>90</v>
      </c>
      <c r="E27" s="21" t="s">
        <v>91</v>
      </c>
      <c r="F27" s="21" t="s">
        <v>222</v>
      </c>
      <c r="G27" s="21" t="s">
        <v>221</v>
      </c>
      <c r="H27" s="10">
        <v>407436</v>
      </c>
      <c r="I27" s="10">
        <v>407436</v>
      </c>
      <c r="J27" s="10"/>
      <c r="K27" s="10"/>
      <c r="L27" s="10">
        <v>407436</v>
      </c>
      <c r="M27" s="10"/>
      <c r="N27" s="10"/>
      <c r="O27" s="10"/>
      <c r="P27" s="10"/>
      <c r="Q27" s="10"/>
      <c r="R27" s="10"/>
      <c r="S27" s="10"/>
      <c r="T27" s="10"/>
      <c r="U27" s="10"/>
      <c r="V27" s="10"/>
      <c r="W27" s="10"/>
    </row>
    <row r="28" spans="1:23" ht="12.75" customHeight="1">
      <c r="A28" s="21" t="s">
        <v>73</v>
      </c>
      <c r="B28" s="21" t="s">
        <v>212</v>
      </c>
      <c r="C28" s="21" t="s">
        <v>213</v>
      </c>
      <c r="D28" s="21" t="s">
        <v>90</v>
      </c>
      <c r="E28" s="21" t="s">
        <v>91</v>
      </c>
      <c r="F28" s="21" t="s">
        <v>223</v>
      </c>
      <c r="G28" s="21" t="s">
        <v>224</v>
      </c>
      <c r="H28" s="10">
        <v>509295</v>
      </c>
      <c r="I28" s="10">
        <v>509295</v>
      </c>
      <c r="J28" s="10"/>
      <c r="K28" s="10"/>
      <c r="L28" s="10">
        <v>509295</v>
      </c>
      <c r="M28" s="10"/>
      <c r="N28" s="10"/>
      <c r="O28" s="10"/>
      <c r="P28" s="10"/>
      <c r="Q28" s="10"/>
      <c r="R28" s="10"/>
      <c r="S28" s="10"/>
      <c r="T28" s="10"/>
      <c r="U28" s="10"/>
      <c r="V28" s="10"/>
      <c r="W28" s="10"/>
    </row>
    <row r="29" spans="1:23" ht="12.75" customHeight="1">
      <c r="A29" s="126" t="s">
        <v>58</v>
      </c>
      <c r="B29" s="126"/>
      <c r="C29" s="126"/>
      <c r="D29" s="126"/>
      <c r="E29" s="126"/>
      <c r="F29" s="126"/>
      <c r="G29" s="126"/>
      <c r="H29" s="10">
        <v>36732463.359999999</v>
      </c>
      <c r="I29" s="10">
        <v>36732463.359999999</v>
      </c>
      <c r="J29" s="10"/>
      <c r="K29" s="10"/>
      <c r="L29" s="10">
        <v>36732463.359999999</v>
      </c>
      <c r="M29" s="10"/>
      <c r="N29" s="10"/>
      <c r="O29" s="10"/>
      <c r="P29" s="10"/>
      <c r="Q29" s="10"/>
      <c r="R29" s="10"/>
      <c r="S29" s="10"/>
      <c r="T29" s="10"/>
      <c r="U29" s="10"/>
      <c r="V29" s="10"/>
      <c r="W29" s="10"/>
    </row>
  </sheetData>
  <mergeCells count="30">
    <mergeCell ref="A2:W2"/>
    <mergeCell ref="A3:G3"/>
    <mergeCell ref="H4:W4"/>
    <mergeCell ref="I5:M5"/>
    <mergeCell ref="N5:P5"/>
    <mergeCell ref="R5:W5"/>
    <mergeCell ref="H5:H7"/>
    <mergeCell ref="I6:I7"/>
    <mergeCell ref="J6:J7"/>
    <mergeCell ref="K6:K7"/>
    <mergeCell ref="L6:L7"/>
    <mergeCell ref="M6:M7"/>
    <mergeCell ref="N6:N7"/>
    <mergeCell ref="O6:O7"/>
    <mergeCell ref="P6:P7"/>
    <mergeCell ref="Q5:Q7"/>
    <mergeCell ref="A29:G29"/>
    <mergeCell ref="A4:A7"/>
    <mergeCell ref="B4:B7"/>
    <mergeCell ref="C4:C7"/>
    <mergeCell ref="D4:D7"/>
    <mergeCell ref="E4:E7"/>
    <mergeCell ref="F4:F7"/>
    <mergeCell ref="G4:G7"/>
    <mergeCell ref="W6:W7"/>
    <mergeCell ref="R6:R7"/>
    <mergeCell ref="S6:S7"/>
    <mergeCell ref="T6:T7"/>
    <mergeCell ref="U6:U7"/>
    <mergeCell ref="V6:V7"/>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W156"/>
  <sheetViews>
    <sheetView showZeros="0" workbookViewId="0" topLeftCell="N1">
      <selection pane="topLeft" activeCell="AB24" sqref="AB24"/>
    </sheetView>
  </sheetViews>
  <sheetFormatPr defaultColWidth="12.5033333333333" defaultRowHeight="14.25" customHeight="1"/>
  <cols>
    <col min="1" max="2" width="29.5" customWidth="1"/>
    <col min="3" max="3" width="44.6666666666667" customWidth="1"/>
    <col min="4" max="4" width="32.5" customWidth="1"/>
    <col min="5" max="5" width="15.1666666666667" customWidth="1"/>
    <col min="6" max="8" width="31.5" customWidth="1"/>
    <col min="9" max="9" width="23.5" customWidth="1"/>
    <col min="10" max="10" width="14.6666666666667" customWidth="1"/>
    <col min="11" max="11" width="40.6666666666667" customWidth="1"/>
    <col min="12" max="12" width="32" customWidth="1"/>
    <col min="13" max="13" width="39.3333333333333" customWidth="1"/>
    <col min="14" max="14" width="39.5" customWidth="1"/>
    <col min="15" max="15" width="37.5" customWidth="1"/>
    <col min="16" max="16" width="20.5" customWidth="1"/>
    <col min="17" max="17" width="31.5" customWidth="1"/>
    <col min="19" max="19" width="14" customWidth="1"/>
    <col min="20" max="21" width="16.1666666666667" customWidth="1"/>
    <col min="22" max="22" width="16" customWidth="1"/>
    <col min="23" max="23" width="14" customWidth="1"/>
  </cols>
  <sheetData>
    <row r="1" spans="1:23" ht="13.5" customHeight="1">
      <c r="B1" s="61"/>
      <c r="E1" s="13"/>
      <c r="F1" s="13"/>
      <c r="G1" s="13"/>
      <c r="H1" s="13"/>
      <c r="I1" s="14"/>
      <c r="J1" s="14"/>
      <c r="K1" s="14"/>
      <c r="L1" s="14"/>
      <c r="M1" s="14"/>
      <c r="N1" s="14"/>
      <c r="O1" s="14"/>
      <c r="P1" s="14"/>
      <c r="Q1" s="14"/>
      <c r="U1" s="61"/>
      <c r="W1" s="26" t="s">
        <v>225</v>
      </c>
    </row>
    <row r="2" spans="1:23" ht="48.75" customHeight="1">
      <c r="A2" s="148" t="s">
        <v>226</v>
      </c>
      <c r="B2" s="148"/>
      <c r="C2" s="148"/>
      <c r="D2" s="148"/>
      <c r="E2" s="148"/>
      <c r="F2" s="148"/>
      <c r="G2" s="148"/>
      <c r="H2" s="148"/>
      <c r="I2" s="148"/>
      <c r="J2" s="148"/>
      <c r="K2" s="148"/>
      <c r="L2" s="148"/>
      <c r="M2" s="148"/>
      <c r="N2" s="148"/>
      <c r="O2" s="148"/>
      <c r="P2" s="148"/>
      <c r="Q2" s="148"/>
      <c r="R2" s="148"/>
      <c r="S2" s="148"/>
      <c r="T2" s="148"/>
      <c r="U2" s="148"/>
      <c r="V2" s="148"/>
      <c r="W2" s="148"/>
    </row>
    <row r="3" spans="1:23" ht="13.5" customHeight="1">
      <c r="A3" s="167" t="str">
        <f>"单位名称："&amp;"怒江傈僳族自治州民族中等专业学校"</f>
        <v>单位名称：怒江傈僳族自治州民族中等专业学校</v>
      </c>
      <c r="B3" s="204"/>
      <c r="C3" s="204"/>
      <c r="D3" s="204"/>
      <c r="E3" s="204"/>
      <c r="F3" s="204"/>
      <c r="G3" s="204"/>
      <c r="H3" s="204"/>
      <c r="I3" s="15"/>
      <c r="J3" s="15"/>
      <c r="K3" s="15"/>
      <c r="L3" s="15"/>
      <c r="M3" s="15"/>
      <c r="N3" s="15"/>
      <c r="O3" s="15"/>
      <c r="P3" s="15"/>
      <c r="Q3" s="15"/>
      <c r="U3" s="61"/>
      <c r="W3" s="54" t="s">
        <v>133</v>
      </c>
    </row>
    <row r="4" spans="1:23" ht="21.75" customHeight="1">
      <c r="A4" s="187" t="s">
        <v>227</v>
      </c>
      <c r="B4" s="156" t="s">
        <v>168</v>
      </c>
      <c r="C4" s="187" t="s">
        <v>169</v>
      </c>
      <c r="D4" s="187" t="s">
        <v>228</v>
      </c>
      <c r="E4" s="156" t="s">
        <v>170</v>
      </c>
      <c r="F4" s="156" t="s">
        <v>171</v>
      </c>
      <c r="G4" s="156" t="s">
        <v>172</v>
      </c>
      <c r="H4" s="156" t="s">
        <v>173</v>
      </c>
      <c r="I4" s="158" t="s">
        <v>58</v>
      </c>
      <c r="J4" s="153" t="s">
        <v>229</v>
      </c>
      <c r="K4" s="173"/>
      <c r="L4" s="173"/>
      <c r="M4" s="174"/>
      <c r="N4" s="153" t="s">
        <v>175</v>
      </c>
      <c r="O4" s="173"/>
      <c r="P4" s="174"/>
      <c r="Q4" s="156" t="s">
        <v>64</v>
      </c>
      <c r="R4" s="153" t="s">
        <v>65</v>
      </c>
      <c r="S4" s="173"/>
      <c r="T4" s="173"/>
      <c r="U4" s="173"/>
      <c r="V4" s="173"/>
      <c r="W4" s="174"/>
    </row>
    <row r="5" spans="1:23" ht="21.75" customHeight="1">
      <c r="A5" s="189"/>
      <c r="B5" s="190"/>
      <c r="C5" s="189"/>
      <c r="D5" s="189"/>
      <c r="E5" s="203"/>
      <c r="F5" s="203"/>
      <c r="G5" s="203"/>
      <c r="H5" s="203"/>
      <c r="I5" s="190"/>
      <c r="J5" s="201" t="s">
        <v>61</v>
      </c>
      <c r="K5" s="176"/>
      <c r="L5" s="156" t="s">
        <v>62</v>
      </c>
      <c r="M5" s="156" t="s">
        <v>63</v>
      </c>
      <c r="N5" s="156" t="s">
        <v>61</v>
      </c>
      <c r="O5" s="156" t="s">
        <v>62</v>
      </c>
      <c r="P5" s="156" t="s">
        <v>63</v>
      </c>
      <c r="Q5" s="203"/>
      <c r="R5" s="156" t="s">
        <v>60</v>
      </c>
      <c r="S5" s="156" t="s">
        <v>67</v>
      </c>
      <c r="T5" s="156" t="s">
        <v>181</v>
      </c>
      <c r="U5" s="156" t="s">
        <v>69</v>
      </c>
      <c r="V5" s="156" t="s">
        <v>70</v>
      </c>
      <c r="W5" s="187" t="s">
        <v>71</v>
      </c>
    </row>
    <row r="6" spans="1:23" ht="21" customHeight="1">
      <c r="A6" s="190"/>
      <c r="B6" s="190"/>
      <c r="C6" s="190"/>
      <c r="D6" s="190"/>
      <c r="E6" s="190"/>
      <c r="F6" s="190"/>
      <c r="G6" s="190"/>
      <c r="H6" s="190"/>
      <c r="I6" s="190"/>
      <c r="J6" s="202" t="s">
        <v>60</v>
      </c>
      <c r="K6" s="177"/>
      <c r="L6" s="190"/>
      <c r="M6" s="190"/>
      <c r="N6" s="190"/>
      <c r="O6" s="190"/>
      <c r="P6" s="190"/>
      <c r="Q6" s="190"/>
      <c r="R6" s="190"/>
      <c r="S6" s="190"/>
      <c r="T6" s="190"/>
      <c r="U6" s="190"/>
      <c r="V6" s="190"/>
      <c r="W6" s="192"/>
    </row>
    <row r="7" spans="1:23" ht="39.75" customHeight="1">
      <c r="A7" s="188"/>
      <c r="B7" s="157"/>
      <c r="C7" s="188"/>
      <c r="D7" s="188"/>
      <c r="E7" s="200"/>
      <c r="F7" s="200"/>
      <c r="G7" s="200"/>
      <c r="H7" s="200"/>
      <c r="I7" s="157"/>
      <c r="J7" s="27" t="s">
        <v>60</v>
      </c>
      <c r="K7" s="27" t="s">
        <v>230</v>
      </c>
      <c r="L7" s="200"/>
      <c r="M7" s="200"/>
      <c r="N7" s="200"/>
      <c r="O7" s="200"/>
      <c r="P7" s="200"/>
      <c r="Q7" s="200"/>
      <c r="R7" s="200"/>
      <c r="S7" s="200"/>
      <c r="T7" s="200"/>
      <c r="U7" s="157"/>
      <c r="V7" s="200"/>
      <c r="W7" s="188"/>
    </row>
    <row r="8" spans="1:23" ht="13.5" customHeight="1">
      <c r="A8" s="20">
        <v>1</v>
      </c>
      <c r="B8" s="20">
        <v>2</v>
      </c>
      <c r="C8" s="20">
        <v>3</v>
      </c>
      <c r="D8" s="20">
        <v>4</v>
      </c>
      <c r="E8" s="20">
        <v>5</v>
      </c>
      <c r="F8" s="20">
        <v>6</v>
      </c>
      <c r="G8" s="20">
        <v>7</v>
      </c>
      <c r="H8" s="20">
        <v>8</v>
      </c>
      <c r="I8" s="20">
        <v>9</v>
      </c>
      <c r="J8" s="20">
        <v>10</v>
      </c>
      <c r="K8" s="20">
        <v>11</v>
      </c>
      <c r="L8" s="25">
        <v>12</v>
      </c>
      <c r="M8" s="25">
        <v>13</v>
      </c>
      <c r="N8" s="25">
        <v>14</v>
      </c>
      <c r="O8" s="25">
        <v>15</v>
      </c>
      <c r="P8" s="25">
        <v>16</v>
      </c>
      <c r="Q8" s="25">
        <v>17</v>
      </c>
      <c r="R8" s="25">
        <v>18</v>
      </c>
      <c r="S8" s="25">
        <v>19</v>
      </c>
      <c r="T8" s="25">
        <v>20</v>
      </c>
      <c r="U8" s="20">
        <v>21</v>
      </c>
      <c r="V8" s="20">
        <v>22</v>
      </c>
      <c r="W8" s="25">
        <v>23</v>
      </c>
    </row>
    <row r="9" spans="1:23" ht="15.75" customHeight="1">
      <c r="A9" s="9"/>
      <c r="B9" s="9"/>
      <c r="C9" s="9" t="s">
        <v>231</v>
      </c>
      <c r="D9" s="9"/>
      <c r="E9" s="9"/>
      <c r="F9" s="9"/>
      <c r="G9" s="9"/>
      <c r="H9" s="9"/>
      <c r="I9" s="10">
        <v>3123</v>
      </c>
      <c r="J9" s="10"/>
      <c r="K9" s="10"/>
      <c r="L9" s="10"/>
      <c r="M9" s="10"/>
      <c r="N9" s="10"/>
      <c r="O9" s="10"/>
      <c r="P9" s="10"/>
      <c r="Q9" s="10"/>
      <c r="R9" s="10">
        <v>3123</v>
      </c>
      <c r="S9" s="10"/>
      <c r="T9" s="10"/>
      <c r="U9" s="10"/>
      <c r="V9" s="10"/>
      <c r="W9" s="10">
        <v>3123</v>
      </c>
    </row>
    <row r="10" spans="1:23" ht="15.75" customHeight="1">
      <c r="A10" s="9" t="s">
        <v>232</v>
      </c>
      <c r="B10" s="9" t="s">
        <v>233</v>
      </c>
      <c r="C10" s="9" t="s">
        <v>231</v>
      </c>
      <c r="D10" s="9" t="s">
        <v>73</v>
      </c>
      <c r="E10" s="9" t="s">
        <v>90</v>
      </c>
      <c r="F10" s="9" t="s">
        <v>91</v>
      </c>
      <c r="G10" s="9" t="s">
        <v>234</v>
      </c>
      <c r="H10" s="9" t="s">
        <v>235</v>
      </c>
      <c r="I10" s="10">
        <v>3123</v>
      </c>
      <c r="J10" s="10"/>
      <c r="K10" s="10"/>
      <c r="L10" s="10"/>
      <c r="M10" s="10"/>
      <c r="N10" s="10"/>
      <c r="O10" s="10"/>
      <c r="P10" s="10"/>
      <c r="Q10" s="10"/>
      <c r="R10" s="10">
        <v>3123</v>
      </c>
      <c r="S10" s="10"/>
      <c r="T10" s="10"/>
      <c r="U10" s="10"/>
      <c r="V10" s="10"/>
      <c r="W10" s="10">
        <v>3123</v>
      </c>
    </row>
    <row r="11" spans="1:23" ht="15.75" customHeight="1">
      <c r="A11" s="62"/>
      <c r="B11" s="62"/>
      <c r="C11" s="9" t="s">
        <v>236</v>
      </c>
      <c r="D11" s="62"/>
      <c r="E11" s="62"/>
      <c r="F11" s="62"/>
      <c r="G11" s="62"/>
      <c r="H11" s="62"/>
      <c r="I11" s="10">
        <v>51260</v>
      </c>
      <c r="J11" s="10"/>
      <c r="K11" s="10"/>
      <c r="L11" s="10"/>
      <c r="M11" s="10"/>
      <c r="N11" s="10"/>
      <c r="O11" s="10"/>
      <c r="P11" s="62"/>
      <c r="Q11" s="10">
        <v>51260</v>
      </c>
      <c r="R11" s="10"/>
      <c r="S11" s="10"/>
      <c r="T11" s="10"/>
      <c r="U11" s="10"/>
      <c r="V11" s="10"/>
      <c r="W11" s="10"/>
    </row>
    <row r="12" spans="1:23" ht="15.75" customHeight="1">
      <c r="A12" s="9" t="s">
        <v>237</v>
      </c>
      <c r="B12" s="9" t="s">
        <v>238</v>
      </c>
      <c r="C12" s="9" t="s">
        <v>236</v>
      </c>
      <c r="D12" s="9" t="s">
        <v>73</v>
      </c>
      <c r="E12" s="9" t="s">
        <v>90</v>
      </c>
      <c r="F12" s="9" t="s">
        <v>91</v>
      </c>
      <c r="G12" s="9" t="s">
        <v>239</v>
      </c>
      <c r="H12" s="9" t="s">
        <v>240</v>
      </c>
      <c r="I12" s="10">
        <v>51260</v>
      </c>
      <c r="J12" s="10"/>
      <c r="K12" s="10"/>
      <c r="L12" s="10"/>
      <c r="M12" s="10"/>
      <c r="N12" s="10"/>
      <c r="O12" s="10"/>
      <c r="P12" s="62"/>
      <c r="Q12" s="10">
        <v>51260</v>
      </c>
      <c r="R12" s="10"/>
      <c r="S12" s="10"/>
      <c r="T12" s="10"/>
      <c r="U12" s="10"/>
      <c r="V12" s="10"/>
      <c r="W12" s="10"/>
    </row>
    <row r="13" spans="1:23" ht="15.75" customHeight="1">
      <c r="A13" s="62"/>
      <c r="B13" s="62"/>
      <c r="C13" s="9" t="s">
        <v>241</v>
      </c>
      <c r="D13" s="62"/>
      <c r="E13" s="62"/>
      <c r="F13" s="62"/>
      <c r="G13" s="62"/>
      <c r="H13" s="62"/>
      <c r="I13" s="10">
        <v>334500</v>
      </c>
      <c r="J13" s="10"/>
      <c r="K13" s="10"/>
      <c r="L13" s="10"/>
      <c r="M13" s="10"/>
      <c r="N13" s="10">
        <v>334500</v>
      </c>
      <c r="O13" s="10"/>
      <c r="P13" s="62"/>
      <c r="Q13" s="10"/>
      <c r="R13" s="10"/>
      <c r="S13" s="10"/>
      <c r="T13" s="10"/>
      <c r="U13" s="10"/>
      <c r="V13" s="10"/>
      <c r="W13" s="10"/>
    </row>
    <row r="14" spans="1:23" ht="15.75" customHeight="1">
      <c r="A14" s="9" t="s">
        <v>237</v>
      </c>
      <c r="B14" s="9" t="s">
        <v>242</v>
      </c>
      <c r="C14" s="9" t="s">
        <v>241</v>
      </c>
      <c r="D14" s="9" t="s">
        <v>73</v>
      </c>
      <c r="E14" s="9" t="s">
        <v>90</v>
      </c>
      <c r="F14" s="9" t="s">
        <v>91</v>
      </c>
      <c r="G14" s="9" t="s">
        <v>243</v>
      </c>
      <c r="H14" s="9" t="s">
        <v>244</v>
      </c>
      <c r="I14" s="10">
        <v>90000</v>
      </c>
      <c r="J14" s="10"/>
      <c r="K14" s="10"/>
      <c r="L14" s="10"/>
      <c r="M14" s="10"/>
      <c r="N14" s="10">
        <v>90000</v>
      </c>
      <c r="O14" s="10"/>
      <c r="P14" s="62"/>
      <c r="Q14" s="10"/>
      <c r="R14" s="10"/>
      <c r="S14" s="10"/>
      <c r="T14" s="10"/>
      <c r="U14" s="10"/>
      <c r="V14" s="10"/>
      <c r="W14" s="10"/>
    </row>
    <row r="15" spans="1:23" ht="15.75" customHeight="1">
      <c r="A15" s="9" t="s">
        <v>237</v>
      </c>
      <c r="B15" s="9" t="s">
        <v>242</v>
      </c>
      <c r="C15" s="9" t="s">
        <v>241</v>
      </c>
      <c r="D15" s="9" t="s">
        <v>73</v>
      </c>
      <c r="E15" s="9" t="s">
        <v>92</v>
      </c>
      <c r="F15" s="9" t="s">
        <v>93</v>
      </c>
      <c r="G15" s="9" t="s">
        <v>243</v>
      </c>
      <c r="H15" s="9" t="s">
        <v>244</v>
      </c>
      <c r="I15" s="10">
        <v>244500</v>
      </c>
      <c r="J15" s="10"/>
      <c r="K15" s="10"/>
      <c r="L15" s="10"/>
      <c r="M15" s="10"/>
      <c r="N15" s="10">
        <v>244500</v>
      </c>
      <c r="O15" s="10"/>
      <c r="P15" s="62"/>
      <c r="Q15" s="10"/>
      <c r="R15" s="10"/>
      <c r="S15" s="10"/>
      <c r="T15" s="10"/>
      <c r="U15" s="10"/>
      <c r="V15" s="10"/>
      <c r="W15" s="10"/>
    </row>
    <row r="16" spans="1:23" ht="15.75" customHeight="1">
      <c r="A16" s="62"/>
      <c r="B16" s="62"/>
      <c r="C16" s="9" t="s">
        <v>245</v>
      </c>
      <c r="D16" s="62"/>
      <c r="E16" s="62"/>
      <c r="F16" s="62"/>
      <c r="G16" s="62"/>
      <c r="H16" s="62"/>
      <c r="I16" s="10">
        <v>80360</v>
      </c>
      <c r="J16" s="10"/>
      <c r="K16" s="10"/>
      <c r="L16" s="10"/>
      <c r="M16" s="10"/>
      <c r="N16" s="10">
        <v>80360</v>
      </c>
      <c r="O16" s="10"/>
      <c r="P16" s="62"/>
      <c r="Q16" s="10"/>
      <c r="R16" s="10"/>
      <c r="S16" s="10"/>
      <c r="T16" s="10"/>
      <c r="U16" s="10"/>
      <c r="V16" s="10"/>
      <c r="W16" s="10"/>
    </row>
    <row r="17" spans="1:23" ht="15.75" customHeight="1">
      <c r="A17" s="9" t="s">
        <v>237</v>
      </c>
      <c r="B17" s="9" t="s">
        <v>246</v>
      </c>
      <c r="C17" s="9" t="s">
        <v>245</v>
      </c>
      <c r="D17" s="9" t="s">
        <v>73</v>
      </c>
      <c r="E17" s="9" t="s">
        <v>90</v>
      </c>
      <c r="F17" s="9" t="s">
        <v>91</v>
      </c>
      <c r="G17" s="9" t="s">
        <v>247</v>
      </c>
      <c r="H17" s="9" t="s">
        <v>235</v>
      </c>
      <c r="I17" s="10">
        <v>80360</v>
      </c>
      <c r="J17" s="10"/>
      <c r="K17" s="10"/>
      <c r="L17" s="10"/>
      <c r="M17" s="10"/>
      <c r="N17" s="10">
        <v>80360</v>
      </c>
      <c r="O17" s="10"/>
      <c r="P17" s="62"/>
      <c r="Q17" s="10"/>
      <c r="R17" s="10"/>
      <c r="S17" s="10"/>
      <c r="T17" s="10"/>
      <c r="U17" s="10"/>
      <c r="V17" s="10"/>
      <c r="W17" s="10"/>
    </row>
    <row r="18" spans="1:23" ht="15.75" customHeight="1">
      <c r="A18" s="62"/>
      <c r="B18" s="62"/>
      <c r="C18" s="9" t="s">
        <v>248</v>
      </c>
      <c r="D18" s="62"/>
      <c r="E18" s="62"/>
      <c r="F18" s="62"/>
      <c r="G18" s="62"/>
      <c r="H18" s="62"/>
      <c r="I18" s="10">
        <v>15000</v>
      </c>
      <c r="J18" s="10"/>
      <c r="K18" s="10"/>
      <c r="L18" s="10"/>
      <c r="M18" s="10"/>
      <c r="N18" s="10">
        <v>15000</v>
      </c>
      <c r="O18" s="10"/>
      <c r="P18" s="62"/>
      <c r="Q18" s="10"/>
      <c r="R18" s="10"/>
      <c r="S18" s="10"/>
      <c r="T18" s="10"/>
      <c r="U18" s="10"/>
      <c r="V18" s="10"/>
      <c r="W18" s="10"/>
    </row>
    <row r="19" spans="1:23" ht="15.75" customHeight="1">
      <c r="A19" s="9" t="s">
        <v>237</v>
      </c>
      <c r="B19" s="9" t="s">
        <v>249</v>
      </c>
      <c r="C19" s="9" t="s">
        <v>248</v>
      </c>
      <c r="D19" s="9" t="s">
        <v>73</v>
      </c>
      <c r="E19" s="9" t="s">
        <v>92</v>
      </c>
      <c r="F19" s="9" t="s">
        <v>93</v>
      </c>
      <c r="G19" s="9" t="s">
        <v>250</v>
      </c>
      <c r="H19" s="9" t="s">
        <v>251</v>
      </c>
      <c r="I19" s="10">
        <v>15000</v>
      </c>
      <c r="J19" s="10"/>
      <c r="K19" s="10"/>
      <c r="L19" s="10"/>
      <c r="M19" s="10"/>
      <c r="N19" s="10">
        <v>15000</v>
      </c>
      <c r="O19" s="10"/>
      <c r="P19" s="62"/>
      <c r="Q19" s="10"/>
      <c r="R19" s="10"/>
      <c r="S19" s="10"/>
      <c r="T19" s="10"/>
      <c r="U19" s="10"/>
      <c r="V19" s="10"/>
      <c r="W19" s="10"/>
    </row>
    <row r="20" spans="1:23" ht="15.75" customHeight="1">
      <c r="A20" s="62"/>
      <c r="B20" s="62"/>
      <c r="C20" s="9" t="s">
        <v>252</v>
      </c>
      <c r="D20" s="62"/>
      <c r="E20" s="62"/>
      <c r="F20" s="62"/>
      <c r="G20" s="62"/>
      <c r="H20" s="62"/>
      <c r="I20" s="10">
        <v>190905.10</v>
      </c>
      <c r="J20" s="10"/>
      <c r="K20" s="10"/>
      <c r="L20" s="10"/>
      <c r="M20" s="10"/>
      <c r="N20" s="10"/>
      <c r="O20" s="10"/>
      <c r="P20" s="62"/>
      <c r="Q20" s="10"/>
      <c r="R20" s="10">
        <v>190905.10</v>
      </c>
      <c r="S20" s="10"/>
      <c r="T20" s="10"/>
      <c r="U20" s="10"/>
      <c r="V20" s="10"/>
      <c r="W20" s="10">
        <v>190905.10</v>
      </c>
    </row>
    <row r="21" spans="1:23" ht="15.75" customHeight="1">
      <c r="A21" s="9" t="s">
        <v>237</v>
      </c>
      <c r="B21" s="9" t="s">
        <v>253</v>
      </c>
      <c r="C21" s="9" t="s">
        <v>252</v>
      </c>
      <c r="D21" s="9" t="s">
        <v>73</v>
      </c>
      <c r="E21" s="9" t="s">
        <v>90</v>
      </c>
      <c r="F21" s="9" t="s">
        <v>91</v>
      </c>
      <c r="G21" s="9" t="s">
        <v>254</v>
      </c>
      <c r="H21" s="9" t="s">
        <v>255</v>
      </c>
      <c r="I21" s="10">
        <v>25422.59</v>
      </c>
      <c r="J21" s="10"/>
      <c r="K21" s="10"/>
      <c r="L21" s="10"/>
      <c r="M21" s="10"/>
      <c r="N21" s="10"/>
      <c r="O21" s="10"/>
      <c r="P21" s="62"/>
      <c r="Q21" s="10"/>
      <c r="R21" s="10">
        <v>25422.59</v>
      </c>
      <c r="S21" s="10"/>
      <c r="T21" s="10"/>
      <c r="U21" s="10"/>
      <c r="V21" s="10"/>
      <c r="W21" s="10">
        <v>25422.59</v>
      </c>
    </row>
    <row r="22" spans="1:23" ht="15.75" customHeight="1">
      <c r="A22" s="9" t="s">
        <v>237</v>
      </c>
      <c r="B22" s="9" t="s">
        <v>253</v>
      </c>
      <c r="C22" s="9" t="s">
        <v>252</v>
      </c>
      <c r="D22" s="9" t="s">
        <v>73</v>
      </c>
      <c r="E22" s="9" t="s">
        <v>90</v>
      </c>
      <c r="F22" s="9" t="s">
        <v>91</v>
      </c>
      <c r="G22" s="9" t="s">
        <v>256</v>
      </c>
      <c r="H22" s="9" t="s">
        <v>257</v>
      </c>
      <c r="I22" s="10">
        <v>165482.51</v>
      </c>
      <c r="J22" s="10"/>
      <c r="K22" s="10"/>
      <c r="L22" s="10"/>
      <c r="M22" s="10"/>
      <c r="N22" s="10"/>
      <c r="O22" s="10"/>
      <c r="P22" s="62"/>
      <c r="Q22" s="10"/>
      <c r="R22" s="10">
        <v>165482.51</v>
      </c>
      <c r="S22" s="10"/>
      <c r="T22" s="10"/>
      <c r="U22" s="10"/>
      <c r="V22" s="10"/>
      <c r="W22" s="10">
        <v>165482.51</v>
      </c>
    </row>
    <row r="23" spans="1:23" ht="15.75" customHeight="1">
      <c r="A23" s="62"/>
      <c r="B23" s="62"/>
      <c r="C23" s="9" t="s">
        <v>258</v>
      </c>
      <c r="D23" s="62"/>
      <c r="E23" s="62"/>
      <c r="F23" s="62"/>
      <c r="G23" s="62"/>
      <c r="H23" s="62"/>
      <c r="I23" s="10">
        <v>705793.53</v>
      </c>
      <c r="J23" s="10"/>
      <c r="K23" s="10"/>
      <c r="L23" s="10"/>
      <c r="M23" s="10"/>
      <c r="N23" s="10"/>
      <c r="O23" s="10"/>
      <c r="P23" s="62"/>
      <c r="Q23" s="10"/>
      <c r="R23" s="10">
        <v>705793.53</v>
      </c>
      <c r="S23" s="10"/>
      <c r="T23" s="10"/>
      <c r="U23" s="10"/>
      <c r="V23" s="10"/>
      <c r="W23" s="10">
        <v>705793.53</v>
      </c>
    </row>
    <row r="24" spans="1:23" ht="15.75" customHeight="1">
      <c r="A24" s="9" t="s">
        <v>237</v>
      </c>
      <c r="B24" s="9" t="s">
        <v>259</v>
      </c>
      <c r="C24" s="9" t="s">
        <v>258</v>
      </c>
      <c r="D24" s="9" t="s">
        <v>73</v>
      </c>
      <c r="E24" s="9" t="s">
        <v>90</v>
      </c>
      <c r="F24" s="9" t="s">
        <v>91</v>
      </c>
      <c r="G24" s="9" t="s">
        <v>260</v>
      </c>
      <c r="H24" s="9" t="s">
        <v>261</v>
      </c>
      <c r="I24" s="10">
        <v>705793.53</v>
      </c>
      <c r="J24" s="10"/>
      <c r="K24" s="10"/>
      <c r="L24" s="10"/>
      <c r="M24" s="10"/>
      <c r="N24" s="10"/>
      <c r="O24" s="10"/>
      <c r="P24" s="62"/>
      <c r="Q24" s="10"/>
      <c r="R24" s="10">
        <v>705793.53</v>
      </c>
      <c r="S24" s="10"/>
      <c r="T24" s="10"/>
      <c r="U24" s="10"/>
      <c r="V24" s="10"/>
      <c r="W24" s="10">
        <v>705793.53</v>
      </c>
    </row>
    <row r="25" spans="1:23" ht="15.75" customHeight="1">
      <c r="A25" s="62"/>
      <c r="B25" s="62"/>
      <c r="C25" s="9" t="s">
        <v>262</v>
      </c>
      <c r="D25" s="62"/>
      <c r="E25" s="62"/>
      <c r="F25" s="62"/>
      <c r="G25" s="62"/>
      <c r="H25" s="62"/>
      <c r="I25" s="10">
        <v>105820</v>
      </c>
      <c r="J25" s="10"/>
      <c r="K25" s="10"/>
      <c r="L25" s="10"/>
      <c r="M25" s="10"/>
      <c r="N25" s="10"/>
      <c r="O25" s="10"/>
      <c r="P25" s="62"/>
      <c r="Q25" s="10">
        <v>105820</v>
      </c>
      <c r="R25" s="10"/>
      <c r="S25" s="10"/>
      <c r="T25" s="10"/>
      <c r="U25" s="10"/>
      <c r="V25" s="10"/>
      <c r="W25" s="10"/>
    </row>
    <row r="26" spans="1:23" ht="15.75" customHeight="1">
      <c r="A26" s="9" t="s">
        <v>237</v>
      </c>
      <c r="B26" s="9" t="s">
        <v>263</v>
      </c>
      <c r="C26" s="9" t="s">
        <v>262</v>
      </c>
      <c r="D26" s="9" t="s">
        <v>73</v>
      </c>
      <c r="E26" s="9" t="s">
        <v>90</v>
      </c>
      <c r="F26" s="9" t="s">
        <v>91</v>
      </c>
      <c r="G26" s="9" t="s">
        <v>260</v>
      </c>
      <c r="H26" s="9" t="s">
        <v>261</v>
      </c>
      <c r="I26" s="10">
        <v>105820</v>
      </c>
      <c r="J26" s="10"/>
      <c r="K26" s="10"/>
      <c r="L26" s="10"/>
      <c r="M26" s="10"/>
      <c r="N26" s="10"/>
      <c r="O26" s="10"/>
      <c r="P26" s="62"/>
      <c r="Q26" s="10">
        <v>105820</v>
      </c>
      <c r="R26" s="10"/>
      <c r="S26" s="10"/>
      <c r="T26" s="10"/>
      <c r="U26" s="10"/>
      <c r="V26" s="10"/>
      <c r="W26" s="10"/>
    </row>
    <row r="27" spans="1:23" ht="15.75" customHeight="1">
      <c r="A27" s="62"/>
      <c r="B27" s="62"/>
      <c r="C27" s="9" t="s">
        <v>264</v>
      </c>
      <c r="D27" s="62"/>
      <c r="E27" s="62"/>
      <c r="F27" s="62"/>
      <c r="G27" s="62"/>
      <c r="H27" s="62"/>
      <c r="I27" s="10">
        <v>100000</v>
      </c>
      <c r="J27" s="10"/>
      <c r="K27" s="10"/>
      <c r="L27" s="10"/>
      <c r="M27" s="10"/>
      <c r="N27" s="10">
        <v>100000</v>
      </c>
      <c r="O27" s="10"/>
      <c r="P27" s="62"/>
      <c r="Q27" s="10"/>
      <c r="R27" s="10"/>
      <c r="S27" s="10"/>
      <c r="T27" s="10"/>
      <c r="U27" s="10"/>
      <c r="V27" s="10"/>
      <c r="W27" s="10"/>
    </row>
    <row r="28" spans="1:23" ht="15.75" customHeight="1">
      <c r="A28" s="9" t="s">
        <v>237</v>
      </c>
      <c r="B28" s="9" t="s">
        <v>265</v>
      </c>
      <c r="C28" s="9" t="s">
        <v>264</v>
      </c>
      <c r="D28" s="9" t="s">
        <v>73</v>
      </c>
      <c r="E28" s="9" t="s">
        <v>90</v>
      </c>
      <c r="F28" s="9" t="s">
        <v>91</v>
      </c>
      <c r="G28" s="9" t="s">
        <v>260</v>
      </c>
      <c r="H28" s="9" t="s">
        <v>261</v>
      </c>
      <c r="I28" s="10">
        <v>78000</v>
      </c>
      <c r="J28" s="10"/>
      <c r="K28" s="10"/>
      <c r="L28" s="10"/>
      <c r="M28" s="10"/>
      <c r="N28" s="10">
        <v>78000</v>
      </c>
      <c r="O28" s="10"/>
      <c r="P28" s="62"/>
      <c r="Q28" s="10"/>
      <c r="R28" s="10"/>
      <c r="S28" s="10"/>
      <c r="T28" s="10"/>
      <c r="U28" s="10"/>
      <c r="V28" s="10"/>
      <c r="W28" s="10"/>
    </row>
    <row r="29" spans="1:23" ht="15.75" customHeight="1">
      <c r="A29" s="9" t="s">
        <v>237</v>
      </c>
      <c r="B29" s="9" t="s">
        <v>265</v>
      </c>
      <c r="C29" s="9" t="s">
        <v>264</v>
      </c>
      <c r="D29" s="9" t="s">
        <v>73</v>
      </c>
      <c r="E29" s="9" t="s">
        <v>90</v>
      </c>
      <c r="F29" s="9" t="s">
        <v>91</v>
      </c>
      <c r="G29" s="9" t="s">
        <v>250</v>
      </c>
      <c r="H29" s="9" t="s">
        <v>251</v>
      </c>
      <c r="I29" s="10">
        <v>12000</v>
      </c>
      <c r="J29" s="10"/>
      <c r="K29" s="10"/>
      <c r="L29" s="10"/>
      <c r="M29" s="10"/>
      <c r="N29" s="10">
        <v>12000</v>
      </c>
      <c r="O29" s="10"/>
      <c r="P29" s="62"/>
      <c r="Q29" s="10"/>
      <c r="R29" s="10"/>
      <c r="S29" s="10"/>
      <c r="T29" s="10"/>
      <c r="U29" s="10"/>
      <c r="V29" s="10"/>
      <c r="W29" s="10"/>
    </row>
    <row r="30" spans="1:23" ht="15.75" customHeight="1">
      <c r="A30" s="9" t="s">
        <v>237</v>
      </c>
      <c r="B30" s="9" t="s">
        <v>265</v>
      </c>
      <c r="C30" s="9" t="s">
        <v>264</v>
      </c>
      <c r="D30" s="9" t="s">
        <v>73</v>
      </c>
      <c r="E30" s="9" t="s">
        <v>90</v>
      </c>
      <c r="F30" s="9" t="s">
        <v>91</v>
      </c>
      <c r="G30" s="9" t="s">
        <v>218</v>
      </c>
      <c r="H30" s="9" t="s">
        <v>219</v>
      </c>
      <c r="I30" s="10">
        <v>10000</v>
      </c>
      <c r="J30" s="10"/>
      <c r="K30" s="10"/>
      <c r="L30" s="10"/>
      <c r="M30" s="10"/>
      <c r="N30" s="10">
        <v>10000</v>
      </c>
      <c r="O30" s="10"/>
      <c r="P30" s="62"/>
      <c r="Q30" s="10"/>
      <c r="R30" s="10"/>
      <c r="S30" s="10"/>
      <c r="T30" s="10"/>
      <c r="U30" s="10"/>
      <c r="V30" s="10"/>
      <c r="W30" s="10"/>
    </row>
    <row r="31" spans="1:23" ht="15.75" customHeight="1">
      <c r="A31" s="62"/>
      <c r="B31" s="62"/>
      <c r="C31" s="9" t="s">
        <v>266</v>
      </c>
      <c r="D31" s="62"/>
      <c r="E31" s="62"/>
      <c r="F31" s="62"/>
      <c r="G31" s="62"/>
      <c r="H31" s="62"/>
      <c r="I31" s="10">
        <v>1800</v>
      </c>
      <c r="J31" s="10"/>
      <c r="K31" s="10"/>
      <c r="L31" s="10"/>
      <c r="M31" s="10"/>
      <c r="N31" s="10">
        <v>1800</v>
      </c>
      <c r="O31" s="10"/>
      <c r="P31" s="62"/>
      <c r="Q31" s="10"/>
      <c r="R31" s="10"/>
      <c r="S31" s="10"/>
      <c r="T31" s="10"/>
      <c r="U31" s="10"/>
      <c r="V31" s="10"/>
      <c r="W31" s="10"/>
    </row>
    <row r="32" spans="1:23" ht="15.75" customHeight="1">
      <c r="A32" s="9" t="s">
        <v>237</v>
      </c>
      <c r="B32" s="9" t="s">
        <v>267</v>
      </c>
      <c r="C32" s="9" t="s">
        <v>266</v>
      </c>
      <c r="D32" s="9" t="s">
        <v>73</v>
      </c>
      <c r="E32" s="9" t="s">
        <v>90</v>
      </c>
      <c r="F32" s="9" t="s">
        <v>91</v>
      </c>
      <c r="G32" s="9" t="s">
        <v>268</v>
      </c>
      <c r="H32" s="9" t="s">
        <v>269</v>
      </c>
      <c r="I32" s="10">
        <v>620</v>
      </c>
      <c r="J32" s="10"/>
      <c r="K32" s="10"/>
      <c r="L32" s="10"/>
      <c r="M32" s="10"/>
      <c r="N32" s="10">
        <v>620</v>
      </c>
      <c r="O32" s="10"/>
      <c r="P32" s="62"/>
      <c r="Q32" s="10"/>
      <c r="R32" s="10"/>
      <c r="S32" s="10"/>
      <c r="T32" s="10"/>
      <c r="U32" s="10"/>
      <c r="V32" s="10"/>
      <c r="W32" s="10"/>
    </row>
    <row r="33" spans="1:23" ht="15.75" customHeight="1">
      <c r="A33" s="9" t="s">
        <v>237</v>
      </c>
      <c r="B33" s="9" t="s">
        <v>267</v>
      </c>
      <c r="C33" s="9" t="s">
        <v>266</v>
      </c>
      <c r="D33" s="9" t="s">
        <v>73</v>
      </c>
      <c r="E33" s="9" t="s">
        <v>90</v>
      </c>
      <c r="F33" s="9" t="s">
        <v>91</v>
      </c>
      <c r="G33" s="9" t="s">
        <v>218</v>
      </c>
      <c r="H33" s="9" t="s">
        <v>219</v>
      </c>
      <c r="I33" s="10">
        <v>1180</v>
      </c>
      <c r="J33" s="10"/>
      <c r="K33" s="10"/>
      <c r="L33" s="10"/>
      <c r="M33" s="10"/>
      <c r="N33" s="10">
        <v>1180</v>
      </c>
      <c r="O33" s="10"/>
      <c r="P33" s="62"/>
      <c r="Q33" s="10"/>
      <c r="R33" s="10"/>
      <c r="S33" s="10"/>
      <c r="T33" s="10"/>
      <c r="U33" s="10"/>
      <c r="V33" s="10"/>
      <c r="W33" s="10"/>
    </row>
    <row r="34" spans="1:23" ht="15.75" customHeight="1">
      <c r="A34" s="62"/>
      <c r="B34" s="62"/>
      <c r="C34" s="9" t="s">
        <v>270</v>
      </c>
      <c r="D34" s="62"/>
      <c r="E34" s="62"/>
      <c r="F34" s="62"/>
      <c r="G34" s="62"/>
      <c r="H34" s="62"/>
      <c r="I34" s="10">
        <v>24918</v>
      </c>
      <c r="J34" s="10"/>
      <c r="K34" s="10"/>
      <c r="L34" s="10"/>
      <c r="M34" s="10"/>
      <c r="N34" s="10">
        <v>24918</v>
      </c>
      <c r="O34" s="10"/>
      <c r="P34" s="62"/>
      <c r="Q34" s="10"/>
      <c r="R34" s="10"/>
      <c r="S34" s="10"/>
      <c r="T34" s="10"/>
      <c r="U34" s="10"/>
      <c r="V34" s="10"/>
      <c r="W34" s="10"/>
    </row>
    <row r="35" spans="1:23" ht="15.75" customHeight="1">
      <c r="A35" s="9" t="s">
        <v>237</v>
      </c>
      <c r="B35" s="9" t="s">
        <v>271</v>
      </c>
      <c r="C35" s="9" t="s">
        <v>270</v>
      </c>
      <c r="D35" s="9" t="s">
        <v>73</v>
      </c>
      <c r="E35" s="9" t="s">
        <v>90</v>
      </c>
      <c r="F35" s="9" t="s">
        <v>91</v>
      </c>
      <c r="G35" s="9" t="s">
        <v>268</v>
      </c>
      <c r="H35" s="9" t="s">
        <v>269</v>
      </c>
      <c r="I35" s="10">
        <v>23733</v>
      </c>
      <c r="J35" s="10"/>
      <c r="K35" s="10"/>
      <c r="L35" s="10"/>
      <c r="M35" s="10"/>
      <c r="N35" s="10">
        <v>23733</v>
      </c>
      <c r="O35" s="10"/>
      <c r="P35" s="62"/>
      <c r="Q35" s="10"/>
      <c r="R35" s="10"/>
      <c r="S35" s="10"/>
      <c r="T35" s="10"/>
      <c r="U35" s="10"/>
      <c r="V35" s="10"/>
      <c r="W35" s="10"/>
    </row>
    <row r="36" spans="1:23" ht="15.75" customHeight="1">
      <c r="A36" s="9" t="s">
        <v>237</v>
      </c>
      <c r="B36" s="9" t="s">
        <v>271</v>
      </c>
      <c r="C36" s="9" t="s">
        <v>270</v>
      </c>
      <c r="D36" s="9" t="s">
        <v>73</v>
      </c>
      <c r="E36" s="9" t="s">
        <v>90</v>
      </c>
      <c r="F36" s="9" t="s">
        <v>91</v>
      </c>
      <c r="G36" s="9" t="s">
        <v>250</v>
      </c>
      <c r="H36" s="9" t="s">
        <v>251</v>
      </c>
      <c r="I36" s="10">
        <v>835</v>
      </c>
      <c r="J36" s="10"/>
      <c r="K36" s="10"/>
      <c r="L36" s="10"/>
      <c r="M36" s="10"/>
      <c r="N36" s="10">
        <v>835</v>
      </c>
      <c r="O36" s="10"/>
      <c r="P36" s="62"/>
      <c r="Q36" s="10"/>
      <c r="R36" s="10"/>
      <c r="S36" s="10"/>
      <c r="T36" s="10"/>
      <c r="U36" s="10"/>
      <c r="V36" s="10"/>
      <c r="W36" s="10"/>
    </row>
    <row r="37" spans="1:23" ht="15.75" customHeight="1">
      <c r="A37" s="9" t="s">
        <v>237</v>
      </c>
      <c r="B37" s="9" t="s">
        <v>271</v>
      </c>
      <c r="C37" s="9" t="s">
        <v>270</v>
      </c>
      <c r="D37" s="9" t="s">
        <v>73</v>
      </c>
      <c r="E37" s="9" t="s">
        <v>90</v>
      </c>
      <c r="F37" s="9" t="s">
        <v>91</v>
      </c>
      <c r="G37" s="9" t="s">
        <v>218</v>
      </c>
      <c r="H37" s="9" t="s">
        <v>219</v>
      </c>
      <c r="I37" s="10">
        <v>350</v>
      </c>
      <c r="J37" s="10"/>
      <c r="K37" s="10"/>
      <c r="L37" s="10"/>
      <c r="M37" s="10"/>
      <c r="N37" s="10">
        <v>350</v>
      </c>
      <c r="O37" s="10"/>
      <c r="P37" s="62"/>
      <c r="Q37" s="10"/>
      <c r="R37" s="10"/>
      <c r="S37" s="10"/>
      <c r="T37" s="10"/>
      <c r="U37" s="10"/>
      <c r="V37" s="10"/>
      <c r="W37" s="10"/>
    </row>
    <row r="38" spans="1:23" ht="15.75" customHeight="1">
      <c r="A38" s="62"/>
      <c r="B38" s="62"/>
      <c r="C38" s="9" t="s">
        <v>272</v>
      </c>
      <c r="D38" s="62"/>
      <c r="E38" s="62"/>
      <c r="F38" s="62"/>
      <c r="G38" s="62"/>
      <c r="H38" s="62"/>
      <c r="I38" s="10">
        <v>1093293.49</v>
      </c>
      <c r="J38" s="10"/>
      <c r="K38" s="10"/>
      <c r="L38" s="10"/>
      <c r="M38" s="10"/>
      <c r="N38" s="10">
        <v>1093293.49</v>
      </c>
      <c r="O38" s="10"/>
      <c r="P38" s="62"/>
      <c r="Q38" s="10"/>
      <c r="R38" s="10"/>
      <c r="S38" s="10"/>
      <c r="T38" s="10"/>
      <c r="U38" s="10"/>
      <c r="V38" s="10"/>
      <c r="W38" s="10"/>
    </row>
    <row r="39" spans="1:23" ht="15.75" customHeight="1">
      <c r="A39" s="9" t="s">
        <v>237</v>
      </c>
      <c r="B39" s="9" t="s">
        <v>273</v>
      </c>
      <c r="C39" s="9" t="s">
        <v>272</v>
      </c>
      <c r="D39" s="9" t="s">
        <v>73</v>
      </c>
      <c r="E39" s="9" t="s">
        <v>90</v>
      </c>
      <c r="F39" s="9" t="s">
        <v>91</v>
      </c>
      <c r="G39" s="9" t="s">
        <v>239</v>
      </c>
      <c r="H39" s="9" t="s">
        <v>240</v>
      </c>
      <c r="I39" s="10">
        <v>2123.40</v>
      </c>
      <c r="J39" s="10"/>
      <c r="K39" s="10"/>
      <c r="L39" s="10"/>
      <c r="M39" s="10"/>
      <c r="N39" s="10">
        <v>2123.40</v>
      </c>
      <c r="O39" s="10"/>
      <c r="P39" s="62"/>
      <c r="Q39" s="10"/>
      <c r="R39" s="10"/>
      <c r="S39" s="10"/>
      <c r="T39" s="10"/>
      <c r="U39" s="10"/>
      <c r="V39" s="10"/>
      <c r="W39" s="10"/>
    </row>
    <row r="40" spans="1:23" ht="15.75" customHeight="1">
      <c r="A40" s="9" t="s">
        <v>237</v>
      </c>
      <c r="B40" s="9" t="s">
        <v>273</v>
      </c>
      <c r="C40" s="9" t="s">
        <v>272</v>
      </c>
      <c r="D40" s="9" t="s">
        <v>73</v>
      </c>
      <c r="E40" s="9" t="s">
        <v>90</v>
      </c>
      <c r="F40" s="9" t="s">
        <v>91</v>
      </c>
      <c r="G40" s="9" t="s">
        <v>247</v>
      </c>
      <c r="H40" s="9" t="s">
        <v>235</v>
      </c>
      <c r="I40" s="10">
        <v>11667.09</v>
      </c>
      <c r="J40" s="10"/>
      <c r="K40" s="10"/>
      <c r="L40" s="10"/>
      <c r="M40" s="10"/>
      <c r="N40" s="10">
        <v>11667.09</v>
      </c>
      <c r="O40" s="10"/>
      <c r="P40" s="62"/>
      <c r="Q40" s="10"/>
      <c r="R40" s="10"/>
      <c r="S40" s="10"/>
      <c r="T40" s="10"/>
      <c r="U40" s="10"/>
      <c r="V40" s="10"/>
      <c r="W40" s="10"/>
    </row>
    <row r="41" spans="1:23" ht="15.75" customHeight="1">
      <c r="A41" s="9" t="s">
        <v>237</v>
      </c>
      <c r="B41" s="9" t="s">
        <v>273</v>
      </c>
      <c r="C41" s="9" t="s">
        <v>272</v>
      </c>
      <c r="D41" s="9" t="s">
        <v>73</v>
      </c>
      <c r="E41" s="9" t="s">
        <v>90</v>
      </c>
      <c r="F41" s="9" t="s">
        <v>91</v>
      </c>
      <c r="G41" s="9" t="s">
        <v>247</v>
      </c>
      <c r="H41" s="9" t="s">
        <v>235</v>
      </c>
      <c r="I41" s="10">
        <v>633503</v>
      </c>
      <c r="J41" s="10"/>
      <c r="K41" s="10"/>
      <c r="L41" s="10"/>
      <c r="M41" s="10"/>
      <c r="N41" s="10">
        <v>633503</v>
      </c>
      <c r="O41" s="10"/>
      <c r="P41" s="62"/>
      <c r="Q41" s="10"/>
      <c r="R41" s="10"/>
      <c r="S41" s="10"/>
      <c r="T41" s="10"/>
      <c r="U41" s="10"/>
      <c r="V41" s="10"/>
      <c r="W41" s="10"/>
    </row>
    <row r="42" spans="1:23" ht="15.75" customHeight="1">
      <c r="A42" s="9" t="s">
        <v>237</v>
      </c>
      <c r="B42" s="9" t="s">
        <v>273</v>
      </c>
      <c r="C42" s="9" t="s">
        <v>272</v>
      </c>
      <c r="D42" s="9" t="s">
        <v>73</v>
      </c>
      <c r="E42" s="9" t="s">
        <v>90</v>
      </c>
      <c r="F42" s="9" t="s">
        <v>91</v>
      </c>
      <c r="G42" s="9" t="s">
        <v>274</v>
      </c>
      <c r="H42" s="9" t="s">
        <v>275</v>
      </c>
      <c r="I42" s="10">
        <v>65000</v>
      </c>
      <c r="J42" s="10"/>
      <c r="K42" s="10"/>
      <c r="L42" s="10"/>
      <c r="M42" s="10"/>
      <c r="N42" s="10">
        <v>65000</v>
      </c>
      <c r="O42" s="10"/>
      <c r="P42" s="62"/>
      <c r="Q42" s="10"/>
      <c r="R42" s="10"/>
      <c r="S42" s="10"/>
      <c r="T42" s="10"/>
      <c r="U42" s="10"/>
      <c r="V42" s="10"/>
      <c r="W42" s="10"/>
    </row>
    <row r="43" spans="1:23" ht="15.75" customHeight="1">
      <c r="A43" s="9" t="s">
        <v>237</v>
      </c>
      <c r="B43" s="9" t="s">
        <v>273</v>
      </c>
      <c r="C43" s="9" t="s">
        <v>272</v>
      </c>
      <c r="D43" s="9" t="s">
        <v>73</v>
      </c>
      <c r="E43" s="9" t="s">
        <v>90</v>
      </c>
      <c r="F43" s="9" t="s">
        <v>91</v>
      </c>
      <c r="G43" s="9" t="s">
        <v>274</v>
      </c>
      <c r="H43" s="9" t="s">
        <v>275</v>
      </c>
      <c r="I43" s="10">
        <v>231160</v>
      </c>
      <c r="J43" s="10"/>
      <c r="K43" s="10"/>
      <c r="L43" s="10"/>
      <c r="M43" s="10"/>
      <c r="N43" s="10">
        <v>231160</v>
      </c>
      <c r="O43" s="10"/>
      <c r="P43" s="62"/>
      <c r="Q43" s="10"/>
      <c r="R43" s="10"/>
      <c r="S43" s="10"/>
      <c r="T43" s="10"/>
      <c r="U43" s="10"/>
      <c r="V43" s="10"/>
      <c r="W43" s="10"/>
    </row>
    <row r="44" spans="1:23" ht="15.75" customHeight="1">
      <c r="A44" s="9" t="s">
        <v>237</v>
      </c>
      <c r="B44" s="9" t="s">
        <v>273</v>
      </c>
      <c r="C44" s="9" t="s">
        <v>272</v>
      </c>
      <c r="D44" s="9" t="s">
        <v>73</v>
      </c>
      <c r="E44" s="9" t="s">
        <v>90</v>
      </c>
      <c r="F44" s="9" t="s">
        <v>91</v>
      </c>
      <c r="G44" s="9" t="s">
        <v>274</v>
      </c>
      <c r="H44" s="9" t="s">
        <v>275</v>
      </c>
      <c r="I44" s="10">
        <v>44436.20</v>
      </c>
      <c r="J44" s="10"/>
      <c r="K44" s="10"/>
      <c r="L44" s="10"/>
      <c r="M44" s="10"/>
      <c r="N44" s="10">
        <v>44436.20</v>
      </c>
      <c r="O44" s="10"/>
      <c r="P44" s="62"/>
      <c r="Q44" s="10"/>
      <c r="R44" s="10"/>
      <c r="S44" s="10"/>
      <c r="T44" s="10"/>
      <c r="U44" s="10"/>
      <c r="V44" s="10"/>
      <c r="W44" s="10"/>
    </row>
    <row r="45" spans="1:23" ht="15.75" customHeight="1">
      <c r="A45" s="9" t="s">
        <v>237</v>
      </c>
      <c r="B45" s="9" t="s">
        <v>273</v>
      </c>
      <c r="C45" s="9" t="s">
        <v>272</v>
      </c>
      <c r="D45" s="9" t="s">
        <v>73</v>
      </c>
      <c r="E45" s="9" t="s">
        <v>90</v>
      </c>
      <c r="F45" s="9" t="s">
        <v>91</v>
      </c>
      <c r="G45" s="9" t="s">
        <v>274</v>
      </c>
      <c r="H45" s="9" t="s">
        <v>275</v>
      </c>
      <c r="I45" s="10">
        <v>105403.80</v>
      </c>
      <c r="J45" s="10"/>
      <c r="K45" s="10"/>
      <c r="L45" s="10"/>
      <c r="M45" s="10"/>
      <c r="N45" s="10">
        <v>105403.80</v>
      </c>
      <c r="O45" s="10"/>
      <c r="P45" s="62"/>
      <c r="Q45" s="10"/>
      <c r="R45" s="10"/>
      <c r="S45" s="10"/>
      <c r="T45" s="10"/>
      <c r="U45" s="10"/>
      <c r="V45" s="10"/>
      <c r="W45" s="10"/>
    </row>
    <row r="46" spans="1:23" ht="15.75" customHeight="1">
      <c r="A46" s="62"/>
      <c r="B46" s="62"/>
      <c r="C46" s="9" t="s">
        <v>276</v>
      </c>
      <c r="D46" s="62"/>
      <c r="E46" s="62"/>
      <c r="F46" s="62"/>
      <c r="G46" s="62"/>
      <c r="H46" s="62"/>
      <c r="I46" s="10">
        <v>1997500</v>
      </c>
      <c r="J46" s="10"/>
      <c r="K46" s="10"/>
      <c r="L46" s="10"/>
      <c r="M46" s="10"/>
      <c r="N46" s="10">
        <v>1997500</v>
      </c>
      <c r="O46" s="10"/>
      <c r="P46" s="62"/>
      <c r="Q46" s="10"/>
      <c r="R46" s="10"/>
      <c r="S46" s="10"/>
      <c r="T46" s="10"/>
      <c r="U46" s="10"/>
      <c r="V46" s="10"/>
      <c r="W46" s="10"/>
    </row>
    <row r="47" spans="1:23" ht="15.75" customHeight="1">
      <c r="A47" s="9" t="s">
        <v>237</v>
      </c>
      <c r="B47" s="9" t="s">
        <v>277</v>
      </c>
      <c r="C47" s="9" t="s">
        <v>276</v>
      </c>
      <c r="D47" s="9" t="s">
        <v>73</v>
      </c>
      <c r="E47" s="9" t="s">
        <v>90</v>
      </c>
      <c r="F47" s="9" t="s">
        <v>91</v>
      </c>
      <c r="G47" s="9" t="s">
        <v>243</v>
      </c>
      <c r="H47" s="9" t="s">
        <v>244</v>
      </c>
      <c r="I47" s="10">
        <v>1417500</v>
      </c>
      <c r="J47" s="10"/>
      <c r="K47" s="10"/>
      <c r="L47" s="10"/>
      <c r="M47" s="10"/>
      <c r="N47" s="10">
        <v>1417500</v>
      </c>
      <c r="O47" s="10"/>
      <c r="P47" s="62"/>
      <c r="Q47" s="10"/>
      <c r="R47" s="10"/>
      <c r="S47" s="10"/>
      <c r="T47" s="10"/>
      <c r="U47" s="10"/>
      <c r="V47" s="10"/>
      <c r="W47" s="10"/>
    </row>
    <row r="48" spans="1:23" ht="15.75" customHeight="1">
      <c r="A48" s="9" t="s">
        <v>237</v>
      </c>
      <c r="B48" s="9" t="s">
        <v>277</v>
      </c>
      <c r="C48" s="9" t="s">
        <v>276</v>
      </c>
      <c r="D48" s="9" t="s">
        <v>73</v>
      </c>
      <c r="E48" s="9" t="s">
        <v>92</v>
      </c>
      <c r="F48" s="9" t="s">
        <v>93</v>
      </c>
      <c r="G48" s="9" t="s">
        <v>243</v>
      </c>
      <c r="H48" s="9" t="s">
        <v>244</v>
      </c>
      <c r="I48" s="10">
        <v>580000</v>
      </c>
      <c r="J48" s="10"/>
      <c r="K48" s="10"/>
      <c r="L48" s="10"/>
      <c r="M48" s="10"/>
      <c r="N48" s="10">
        <v>580000</v>
      </c>
      <c r="O48" s="10"/>
      <c r="P48" s="62"/>
      <c r="Q48" s="10"/>
      <c r="R48" s="10"/>
      <c r="S48" s="10"/>
      <c r="T48" s="10"/>
      <c r="U48" s="10"/>
      <c r="V48" s="10"/>
      <c r="W48" s="10"/>
    </row>
    <row r="49" spans="1:23" ht="15.75" customHeight="1">
      <c r="A49" s="62"/>
      <c r="B49" s="62"/>
      <c r="C49" s="9" t="s">
        <v>278</v>
      </c>
      <c r="D49" s="62"/>
      <c r="E49" s="62"/>
      <c r="F49" s="62"/>
      <c r="G49" s="62"/>
      <c r="H49" s="62"/>
      <c r="I49" s="10">
        <v>38754</v>
      </c>
      <c r="J49" s="10"/>
      <c r="K49" s="10"/>
      <c r="L49" s="10"/>
      <c r="M49" s="10"/>
      <c r="N49" s="10">
        <v>38754</v>
      </c>
      <c r="O49" s="10"/>
      <c r="P49" s="62"/>
      <c r="Q49" s="10"/>
      <c r="R49" s="10"/>
      <c r="S49" s="10"/>
      <c r="T49" s="10"/>
      <c r="U49" s="10"/>
      <c r="V49" s="10"/>
      <c r="W49" s="10"/>
    </row>
    <row r="50" spans="1:23" ht="15.75" customHeight="1">
      <c r="A50" s="9" t="s">
        <v>237</v>
      </c>
      <c r="B50" s="9" t="s">
        <v>279</v>
      </c>
      <c r="C50" s="9" t="s">
        <v>278</v>
      </c>
      <c r="D50" s="9" t="s">
        <v>73</v>
      </c>
      <c r="E50" s="9" t="s">
        <v>100</v>
      </c>
      <c r="F50" s="9" t="s">
        <v>99</v>
      </c>
      <c r="G50" s="9" t="s">
        <v>268</v>
      </c>
      <c r="H50" s="9" t="s">
        <v>269</v>
      </c>
      <c r="I50" s="10">
        <v>28754</v>
      </c>
      <c r="J50" s="10"/>
      <c r="K50" s="10"/>
      <c r="L50" s="10"/>
      <c r="M50" s="10"/>
      <c r="N50" s="10">
        <v>28754</v>
      </c>
      <c r="O50" s="10"/>
      <c r="P50" s="62"/>
      <c r="Q50" s="10"/>
      <c r="R50" s="10"/>
      <c r="S50" s="10"/>
      <c r="T50" s="10"/>
      <c r="U50" s="10"/>
      <c r="V50" s="10"/>
      <c r="W50" s="10"/>
    </row>
    <row r="51" spans="1:23" ht="15.75" customHeight="1">
      <c r="A51" s="9" t="s">
        <v>237</v>
      </c>
      <c r="B51" s="9" t="s">
        <v>279</v>
      </c>
      <c r="C51" s="9" t="s">
        <v>278</v>
      </c>
      <c r="D51" s="9" t="s">
        <v>73</v>
      </c>
      <c r="E51" s="9" t="s">
        <v>100</v>
      </c>
      <c r="F51" s="9" t="s">
        <v>99</v>
      </c>
      <c r="G51" s="9" t="s">
        <v>260</v>
      </c>
      <c r="H51" s="9" t="s">
        <v>261</v>
      </c>
      <c r="I51" s="10">
        <v>10000</v>
      </c>
      <c r="J51" s="10"/>
      <c r="K51" s="10"/>
      <c r="L51" s="10"/>
      <c r="M51" s="10"/>
      <c r="N51" s="10">
        <v>10000</v>
      </c>
      <c r="O51" s="10"/>
      <c r="P51" s="62"/>
      <c r="Q51" s="10"/>
      <c r="R51" s="10"/>
      <c r="S51" s="10"/>
      <c r="T51" s="10"/>
      <c r="U51" s="10"/>
      <c r="V51" s="10"/>
      <c r="W51" s="10"/>
    </row>
    <row r="52" spans="1:23" ht="15.75" customHeight="1">
      <c r="A52" s="62"/>
      <c r="B52" s="62"/>
      <c r="C52" s="9" t="s">
        <v>280</v>
      </c>
      <c r="D52" s="62"/>
      <c r="E52" s="62"/>
      <c r="F52" s="62"/>
      <c r="G52" s="62"/>
      <c r="H52" s="62"/>
      <c r="I52" s="10">
        <v>10000</v>
      </c>
      <c r="J52" s="10"/>
      <c r="K52" s="10"/>
      <c r="L52" s="10"/>
      <c r="M52" s="10"/>
      <c r="N52" s="10">
        <v>10000</v>
      </c>
      <c r="O52" s="10"/>
      <c r="P52" s="62"/>
      <c r="Q52" s="10"/>
      <c r="R52" s="10"/>
      <c r="S52" s="10"/>
      <c r="T52" s="10"/>
      <c r="U52" s="10"/>
      <c r="V52" s="10"/>
      <c r="W52" s="10"/>
    </row>
    <row r="53" spans="1:23" ht="15.75" customHeight="1">
      <c r="A53" s="9" t="s">
        <v>232</v>
      </c>
      <c r="B53" s="9" t="s">
        <v>281</v>
      </c>
      <c r="C53" s="9" t="s">
        <v>280</v>
      </c>
      <c r="D53" s="9" t="s">
        <v>73</v>
      </c>
      <c r="E53" s="9" t="s">
        <v>90</v>
      </c>
      <c r="F53" s="9" t="s">
        <v>91</v>
      </c>
      <c r="G53" s="9" t="s">
        <v>282</v>
      </c>
      <c r="H53" s="9" t="s">
        <v>283</v>
      </c>
      <c r="I53" s="10">
        <v>10000</v>
      </c>
      <c r="J53" s="10"/>
      <c r="K53" s="10"/>
      <c r="L53" s="10"/>
      <c r="M53" s="10"/>
      <c r="N53" s="10">
        <v>10000</v>
      </c>
      <c r="O53" s="10"/>
      <c r="P53" s="62"/>
      <c r="Q53" s="10"/>
      <c r="R53" s="10"/>
      <c r="S53" s="10"/>
      <c r="T53" s="10"/>
      <c r="U53" s="10"/>
      <c r="V53" s="10"/>
      <c r="W53" s="10"/>
    </row>
    <row r="54" spans="1:23" ht="15.75" customHeight="1">
      <c r="A54" s="62"/>
      <c r="B54" s="62"/>
      <c r="C54" s="9" t="s">
        <v>284</v>
      </c>
      <c r="D54" s="62"/>
      <c r="E54" s="62"/>
      <c r="F54" s="62"/>
      <c r="G54" s="62"/>
      <c r="H54" s="62"/>
      <c r="I54" s="10">
        <v>15000</v>
      </c>
      <c r="J54" s="10"/>
      <c r="K54" s="10"/>
      <c r="L54" s="10"/>
      <c r="M54" s="10"/>
      <c r="N54" s="10">
        <v>15000</v>
      </c>
      <c r="O54" s="10"/>
      <c r="P54" s="62"/>
      <c r="Q54" s="10"/>
      <c r="R54" s="10"/>
      <c r="S54" s="10"/>
      <c r="T54" s="10"/>
      <c r="U54" s="10"/>
      <c r="V54" s="10"/>
      <c r="W54" s="10"/>
    </row>
    <row r="55" spans="1:23" ht="15.75" customHeight="1">
      <c r="A55" s="9" t="s">
        <v>237</v>
      </c>
      <c r="B55" s="9" t="s">
        <v>285</v>
      </c>
      <c r="C55" s="9" t="s">
        <v>284</v>
      </c>
      <c r="D55" s="9" t="s">
        <v>73</v>
      </c>
      <c r="E55" s="9" t="s">
        <v>92</v>
      </c>
      <c r="F55" s="9" t="s">
        <v>93</v>
      </c>
      <c r="G55" s="9" t="s">
        <v>282</v>
      </c>
      <c r="H55" s="9" t="s">
        <v>283</v>
      </c>
      <c r="I55" s="10">
        <v>15000</v>
      </c>
      <c r="J55" s="10"/>
      <c r="K55" s="10"/>
      <c r="L55" s="10"/>
      <c r="M55" s="10"/>
      <c r="N55" s="10">
        <v>15000</v>
      </c>
      <c r="O55" s="10"/>
      <c r="P55" s="62"/>
      <c r="Q55" s="10"/>
      <c r="R55" s="10"/>
      <c r="S55" s="10"/>
      <c r="T55" s="10"/>
      <c r="U55" s="10"/>
      <c r="V55" s="10"/>
      <c r="W55" s="10"/>
    </row>
    <row r="56" spans="1:23" ht="15.75" customHeight="1">
      <c r="A56" s="62"/>
      <c r="B56" s="62"/>
      <c r="C56" s="9" t="s">
        <v>286</v>
      </c>
      <c r="D56" s="62"/>
      <c r="E56" s="62"/>
      <c r="F56" s="62"/>
      <c r="G56" s="62"/>
      <c r="H56" s="62"/>
      <c r="I56" s="10">
        <v>503297</v>
      </c>
      <c r="J56" s="10"/>
      <c r="K56" s="10"/>
      <c r="L56" s="10"/>
      <c r="M56" s="10"/>
      <c r="N56" s="10"/>
      <c r="O56" s="10"/>
      <c r="P56" s="62"/>
      <c r="Q56" s="10"/>
      <c r="R56" s="10">
        <v>503297</v>
      </c>
      <c r="S56" s="10"/>
      <c r="T56" s="10"/>
      <c r="U56" s="10"/>
      <c r="V56" s="10"/>
      <c r="W56" s="10">
        <v>503297</v>
      </c>
    </row>
    <row r="57" spans="1:23" ht="15.75" customHeight="1">
      <c r="A57" s="9" t="s">
        <v>237</v>
      </c>
      <c r="B57" s="9" t="s">
        <v>287</v>
      </c>
      <c r="C57" s="9" t="s">
        <v>286</v>
      </c>
      <c r="D57" s="9" t="s">
        <v>73</v>
      </c>
      <c r="E57" s="9" t="s">
        <v>90</v>
      </c>
      <c r="F57" s="9" t="s">
        <v>91</v>
      </c>
      <c r="G57" s="9" t="s">
        <v>254</v>
      </c>
      <c r="H57" s="9" t="s">
        <v>255</v>
      </c>
      <c r="I57" s="10">
        <v>503297</v>
      </c>
      <c r="J57" s="10"/>
      <c r="K57" s="10"/>
      <c r="L57" s="10"/>
      <c r="M57" s="10"/>
      <c r="N57" s="10"/>
      <c r="O57" s="10"/>
      <c r="P57" s="62"/>
      <c r="Q57" s="10"/>
      <c r="R57" s="10">
        <v>503297</v>
      </c>
      <c r="S57" s="10"/>
      <c r="T57" s="10"/>
      <c r="U57" s="10"/>
      <c r="V57" s="10"/>
      <c r="W57" s="10">
        <v>503297</v>
      </c>
    </row>
    <row r="58" spans="1:23" ht="15.75" customHeight="1">
      <c r="A58" s="62"/>
      <c r="B58" s="62"/>
      <c r="C58" s="9" t="s">
        <v>288</v>
      </c>
      <c r="D58" s="62"/>
      <c r="E58" s="62"/>
      <c r="F58" s="62"/>
      <c r="G58" s="62"/>
      <c r="H58" s="62"/>
      <c r="I58" s="10">
        <v>30000</v>
      </c>
      <c r="J58" s="10"/>
      <c r="K58" s="10"/>
      <c r="L58" s="10"/>
      <c r="M58" s="10"/>
      <c r="N58" s="10"/>
      <c r="O58" s="10"/>
      <c r="P58" s="62"/>
      <c r="Q58" s="10"/>
      <c r="R58" s="10">
        <v>30000</v>
      </c>
      <c r="S58" s="10"/>
      <c r="T58" s="10"/>
      <c r="U58" s="10"/>
      <c r="V58" s="10"/>
      <c r="W58" s="10">
        <v>30000</v>
      </c>
    </row>
    <row r="59" spans="1:23" ht="15.75" customHeight="1">
      <c r="A59" s="9" t="s">
        <v>237</v>
      </c>
      <c r="B59" s="9" t="s">
        <v>289</v>
      </c>
      <c r="C59" s="9" t="s">
        <v>288</v>
      </c>
      <c r="D59" s="9" t="s">
        <v>73</v>
      </c>
      <c r="E59" s="9" t="s">
        <v>90</v>
      </c>
      <c r="F59" s="9" t="s">
        <v>91</v>
      </c>
      <c r="G59" s="9" t="s">
        <v>260</v>
      </c>
      <c r="H59" s="9" t="s">
        <v>261</v>
      </c>
      <c r="I59" s="10">
        <v>16100</v>
      </c>
      <c r="J59" s="10"/>
      <c r="K59" s="10"/>
      <c r="L59" s="10"/>
      <c r="M59" s="10"/>
      <c r="N59" s="10"/>
      <c r="O59" s="10"/>
      <c r="P59" s="62"/>
      <c r="Q59" s="10"/>
      <c r="R59" s="10">
        <v>16100</v>
      </c>
      <c r="S59" s="10"/>
      <c r="T59" s="10"/>
      <c r="U59" s="10"/>
      <c r="V59" s="10"/>
      <c r="W59" s="10">
        <v>16100</v>
      </c>
    </row>
    <row r="60" spans="1:23" ht="15.75" customHeight="1">
      <c r="A60" s="9" t="s">
        <v>237</v>
      </c>
      <c r="B60" s="9" t="s">
        <v>289</v>
      </c>
      <c r="C60" s="9" t="s">
        <v>288</v>
      </c>
      <c r="D60" s="9" t="s">
        <v>73</v>
      </c>
      <c r="E60" s="9" t="s">
        <v>90</v>
      </c>
      <c r="F60" s="9" t="s">
        <v>91</v>
      </c>
      <c r="G60" s="9" t="s">
        <v>250</v>
      </c>
      <c r="H60" s="9" t="s">
        <v>251</v>
      </c>
      <c r="I60" s="10">
        <v>13900</v>
      </c>
      <c r="J60" s="10"/>
      <c r="K60" s="10"/>
      <c r="L60" s="10"/>
      <c r="M60" s="10"/>
      <c r="N60" s="10"/>
      <c r="O60" s="10"/>
      <c r="P60" s="62"/>
      <c r="Q60" s="10"/>
      <c r="R60" s="10">
        <v>13900</v>
      </c>
      <c r="S60" s="10"/>
      <c r="T60" s="10"/>
      <c r="U60" s="10"/>
      <c r="V60" s="10"/>
      <c r="W60" s="10">
        <v>13900</v>
      </c>
    </row>
    <row r="61" spans="1:23" ht="15.75" customHeight="1">
      <c r="A61" s="62"/>
      <c r="B61" s="62"/>
      <c r="C61" s="9" t="s">
        <v>290</v>
      </c>
      <c r="D61" s="62"/>
      <c r="E61" s="62"/>
      <c r="F61" s="62"/>
      <c r="G61" s="62"/>
      <c r="H61" s="62"/>
      <c r="I61" s="10">
        <v>27952</v>
      </c>
      <c r="J61" s="10"/>
      <c r="K61" s="10"/>
      <c r="L61" s="10"/>
      <c r="M61" s="10"/>
      <c r="N61" s="10"/>
      <c r="O61" s="10"/>
      <c r="P61" s="62"/>
      <c r="Q61" s="10"/>
      <c r="R61" s="10">
        <v>27952</v>
      </c>
      <c r="S61" s="10"/>
      <c r="T61" s="10"/>
      <c r="U61" s="10"/>
      <c r="V61" s="10"/>
      <c r="W61" s="10">
        <v>27952</v>
      </c>
    </row>
    <row r="62" spans="1:23" ht="15.75" customHeight="1">
      <c r="A62" s="9" t="s">
        <v>237</v>
      </c>
      <c r="B62" s="9" t="s">
        <v>291</v>
      </c>
      <c r="C62" s="9" t="s">
        <v>290</v>
      </c>
      <c r="D62" s="9" t="s">
        <v>73</v>
      </c>
      <c r="E62" s="9" t="s">
        <v>90</v>
      </c>
      <c r="F62" s="9" t="s">
        <v>91</v>
      </c>
      <c r="G62" s="9" t="s">
        <v>268</v>
      </c>
      <c r="H62" s="9" t="s">
        <v>269</v>
      </c>
      <c r="I62" s="10">
        <v>7952</v>
      </c>
      <c r="J62" s="10"/>
      <c r="K62" s="10"/>
      <c r="L62" s="10"/>
      <c r="M62" s="10"/>
      <c r="N62" s="10"/>
      <c r="O62" s="10"/>
      <c r="P62" s="62"/>
      <c r="Q62" s="10"/>
      <c r="R62" s="10">
        <v>7952</v>
      </c>
      <c r="S62" s="10"/>
      <c r="T62" s="10"/>
      <c r="U62" s="10"/>
      <c r="V62" s="10"/>
      <c r="W62" s="10">
        <v>7952</v>
      </c>
    </row>
    <row r="63" spans="1:23" ht="15.75" customHeight="1">
      <c r="A63" s="9" t="s">
        <v>237</v>
      </c>
      <c r="B63" s="9" t="s">
        <v>291</v>
      </c>
      <c r="C63" s="9" t="s">
        <v>290</v>
      </c>
      <c r="D63" s="9" t="s">
        <v>73</v>
      </c>
      <c r="E63" s="9" t="s">
        <v>90</v>
      </c>
      <c r="F63" s="9" t="s">
        <v>91</v>
      </c>
      <c r="G63" s="9" t="s">
        <v>260</v>
      </c>
      <c r="H63" s="9" t="s">
        <v>261</v>
      </c>
      <c r="I63" s="10">
        <v>20000</v>
      </c>
      <c r="J63" s="10"/>
      <c r="K63" s="10"/>
      <c r="L63" s="10"/>
      <c r="M63" s="10"/>
      <c r="N63" s="10"/>
      <c r="O63" s="10"/>
      <c r="P63" s="62"/>
      <c r="Q63" s="10"/>
      <c r="R63" s="10">
        <v>20000</v>
      </c>
      <c r="S63" s="10"/>
      <c r="T63" s="10"/>
      <c r="U63" s="10"/>
      <c r="V63" s="10"/>
      <c r="W63" s="10">
        <v>20000</v>
      </c>
    </row>
    <row r="64" spans="1:23" ht="15.75" customHeight="1">
      <c r="A64" s="62"/>
      <c r="B64" s="62"/>
      <c r="C64" s="9" t="s">
        <v>292</v>
      </c>
      <c r="D64" s="62"/>
      <c r="E64" s="62"/>
      <c r="F64" s="62"/>
      <c r="G64" s="62"/>
      <c r="H64" s="62"/>
      <c r="I64" s="10">
        <v>97900</v>
      </c>
      <c r="J64" s="10"/>
      <c r="K64" s="10"/>
      <c r="L64" s="10"/>
      <c r="M64" s="10"/>
      <c r="N64" s="10">
        <v>97900</v>
      </c>
      <c r="O64" s="10"/>
      <c r="P64" s="62"/>
      <c r="Q64" s="10"/>
      <c r="R64" s="10"/>
      <c r="S64" s="10"/>
      <c r="T64" s="10"/>
      <c r="U64" s="10"/>
      <c r="V64" s="10"/>
      <c r="W64" s="10"/>
    </row>
    <row r="65" spans="1:23" ht="15.75" customHeight="1">
      <c r="A65" s="9" t="s">
        <v>293</v>
      </c>
      <c r="B65" s="9" t="s">
        <v>294</v>
      </c>
      <c r="C65" s="9" t="s">
        <v>292</v>
      </c>
      <c r="D65" s="9" t="s">
        <v>73</v>
      </c>
      <c r="E65" s="9" t="s">
        <v>92</v>
      </c>
      <c r="F65" s="9" t="s">
        <v>93</v>
      </c>
      <c r="G65" s="9" t="s">
        <v>243</v>
      </c>
      <c r="H65" s="9" t="s">
        <v>244</v>
      </c>
      <c r="I65" s="10">
        <v>97900</v>
      </c>
      <c r="J65" s="10"/>
      <c r="K65" s="10"/>
      <c r="L65" s="10"/>
      <c r="M65" s="10"/>
      <c r="N65" s="10">
        <v>97900</v>
      </c>
      <c r="O65" s="10"/>
      <c r="P65" s="62"/>
      <c r="Q65" s="10"/>
      <c r="R65" s="10"/>
      <c r="S65" s="10"/>
      <c r="T65" s="10"/>
      <c r="U65" s="10"/>
      <c r="V65" s="10"/>
      <c r="W65" s="10"/>
    </row>
    <row r="66" spans="1:23" ht="15.75" customHeight="1">
      <c r="A66" s="62"/>
      <c r="B66" s="62"/>
      <c r="C66" s="9" t="s">
        <v>295</v>
      </c>
      <c r="D66" s="62"/>
      <c r="E66" s="62"/>
      <c r="F66" s="62"/>
      <c r="G66" s="62"/>
      <c r="H66" s="62"/>
      <c r="I66" s="10">
        <v>186771.59</v>
      </c>
      <c r="J66" s="10"/>
      <c r="K66" s="10"/>
      <c r="L66" s="10"/>
      <c r="M66" s="10"/>
      <c r="N66" s="10"/>
      <c r="O66" s="10"/>
      <c r="P66" s="62"/>
      <c r="Q66" s="10">
        <v>186771.59</v>
      </c>
      <c r="R66" s="10"/>
      <c r="S66" s="10"/>
      <c r="T66" s="10"/>
      <c r="U66" s="10"/>
      <c r="V66" s="10"/>
      <c r="W66" s="10"/>
    </row>
    <row r="67" spans="1:23" ht="15.75" customHeight="1">
      <c r="A67" s="9" t="s">
        <v>237</v>
      </c>
      <c r="B67" s="9" t="s">
        <v>296</v>
      </c>
      <c r="C67" s="9" t="s">
        <v>295</v>
      </c>
      <c r="D67" s="9" t="s">
        <v>73</v>
      </c>
      <c r="E67" s="9" t="s">
        <v>90</v>
      </c>
      <c r="F67" s="9" t="s">
        <v>91</v>
      </c>
      <c r="G67" s="9" t="s">
        <v>268</v>
      </c>
      <c r="H67" s="9" t="s">
        <v>269</v>
      </c>
      <c r="I67" s="10">
        <v>86771.59</v>
      </c>
      <c r="J67" s="10"/>
      <c r="K67" s="10"/>
      <c r="L67" s="10"/>
      <c r="M67" s="10"/>
      <c r="N67" s="10"/>
      <c r="O67" s="10"/>
      <c r="P67" s="62"/>
      <c r="Q67" s="10">
        <v>86771.59</v>
      </c>
      <c r="R67" s="10"/>
      <c r="S67" s="10"/>
      <c r="T67" s="10"/>
      <c r="U67" s="10"/>
      <c r="V67" s="10"/>
      <c r="W67" s="10"/>
    </row>
    <row r="68" spans="1:23" ht="15.75" customHeight="1">
      <c r="A68" s="9" t="s">
        <v>237</v>
      </c>
      <c r="B68" s="9" t="s">
        <v>296</v>
      </c>
      <c r="C68" s="9" t="s">
        <v>295</v>
      </c>
      <c r="D68" s="9" t="s">
        <v>73</v>
      </c>
      <c r="E68" s="9" t="s">
        <v>90</v>
      </c>
      <c r="F68" s="9" t="s">
        <v>91</v>
      </c>
      <c r="G68" s="9" t="s">
        <v>297</v>
      </c>
      <c r="H68" s="9" t="s">
        <v>298</v>
      </c>
      <c r="I68" s="10">
        <v>100000</v>
      </c>
      <c r="J68" s="10"/>
      <c r="K68" s="10"/>
      <c r="L68" s="10"/>
      <c r="M68" s="10"/>
      <c r="N68" s="10"/>
      <c r="O68" s="10"/>
      <c r="P68" s="62"/>
      <c r="Q68" s="10">
        <v>100000</v>
      </c>
      <c r="R68" s="10"/>
      <c r="S68" s="10"/>
      <c r="T68" s="10"/>
      <c r="U68" s="10"/>
      <c r="V68" s="10"/>
      <c r="W68" s="10"/>
    </row>
    <row r="69" spans="1:23" ht="15.75" customHeight="1">
      <c r="A69" s="62"/>
      <c r="B69" s="62"/>
      <c r="C69" s="9" t="s">
        <v>299</v>
      </c>
      <c r="D69" s="62"/>
      <c r="E69" s="62"/>
      <c r="F69" s="62"/>
      <c r="G69" s="62"/>
      <c r="H69" s="62"/>
      <c r="I69" s="10">
        <v>35937.50</v>
      </c>
      <c r="J69" s="10"/>
      <c r="K69" s="10"/>
      <c r="L69" s="10"/>
      <c r="M69" s="10"/>
      <c r="N69" s="10">
        <v>35937.50</v>
      </c>
      <c r="O69" s="10"/>
      <c r="P69" s="62"/>
      <c r="Q69" s="10"/>
      <c r="R69" s="10"/>
      <c r="S69" s="10"/>
      <c r="T69" s="10"/>
      <c r="U69" s="10"/>
      <c r="V69" s="10"/>
      <c r="W69" s="10"/>
    </row>
    <row r="70" spans="1:23" ht="15.75" customHeight="1">
      <c r="A70" s="9" t="s">
        <v>232</v>
      </c>
      <c r="B70" s="9" t="s">
        <v>300</v>
      </c>
      <c r="C70" s="9" t="s">
        <v>299</v>
      </c>
      <c r="D70" s="9" t="s">
        <v>73</v>
      </c>
      <c r="E70" s="9" t="s">
        <v>90</v>
      </c>
      <c r="F70" s="9" t="s">
        <v>91</v>
      </c>
      <c r="G70" s="9" t="s">
        <v>268</v>
      </c>
      <c r="H70" s="9" t="s">
        <v>269</v>
      </c>
      <c r="I70" s="10">
        <v>17322.50</v>
      </c>
      <c r="J70" s="10"/>
      <c r="K70" s="10"/>
      <c r="L70" s="10"/>
      <c r="M70" s="10"/>
      <c r="N70" s="10">
        <v>17322.50</v>
      </c>
      <c r="O70" s="10"/>
      <c r="P70" s="62"/>
      <c r="Q70" s="10"/>
      <c r="R70" s="10"/>
      <c r="S70" s="10"/>
      <c r="T70" s="10"/>
      <c r="U70" s="10"/>
      <c r="V70" s="10"/>
      <c r="W70" s="10"/>
    </row>
    <row r="71" spans="1:23" ht="15.75" customHeight="1">
      <c r="A71" s="9" t="s">
        <v>232</v>
      </c>
      <c r="B71" s="9" t="s">
        <v>300</v>
      </c>
      <c r="C71" s="9" t="s">
        <v>299</v>
      </c>
      <c r="D71" s="9" t="s">
        <v>73</v>
      </c>
      <c r="E71" s="9" t="s">
        <v>90</v>
      </c>
      <c r="F71" s="9" t="s">
        <v>91</v>
      </c>
      <c r="G71" s="9" t="s">
        <v>218</v>
      </c>
      <c r="H71" s="9" t="s">
        <v>219</v>
      </c>
      <c r="I71" s="10">
        <v>7775</v>
      </c>
      <c r="J71" s="10"/>
      <c r="K71" s="10"/>
      <c r="L71" s="10"/>
      <c r="M71" s="10"/>
      <c r="N71" s="10">
        <v>7775</v>
      </c>
      <c r="O71" s="10"/>
      <c r="P71" s="62"/>
      <c r="Q71" s="10"/>
      <c r="R71" s="10"/>
      <c r="S71" s="10"/>
      <c r="T71" s="10"/>
      <c r="U71" s="10"/>
      <c r="V71" s="10"/>
      <c r="W71" s="10"/>
    </row>
    <row r="72" spans="1:23" ht="15.75" customHeight="1">
      <c r="A72" s="9" t="s">
        <v>232</v>
      </c>
      <c r="B72" s="9" t="s">
        <v>300</v>
      </c>
      <c r="C72" s="9" t="s">
        <v>299</v>
      </c>
      <c r="D72" s="9" t="s">
        <v>73</v>
      </c>
      <c r="E72" s="9" t="s">
        <v>90</v>
      </c>
      <c r="F72" s="9" t="s">
        <v>91</v>
      </c>
      <c r="G72" s="9" t="s">
        <v>282</v>
      </c>
      <c r="H72" s="9" t="s">
        <v>283</v>
      </c>
      <c r="I72" s="10">
        <v>10840</v>
      </c>
      <c r="J72" s="10"/>
      <c r="K72" s="10"/>
      <c r="L72" s="10"/>
      <c r="M72" s="10"/>
      <c r="N72" s="10">
        <v>10840</v>
      </c>
      <c r="O72" s="10"/>
      <c r="P72" s="62"/>
      <c r="Q72" s="10"/>
      <c r="R72" s="10"/>
      <c r="S72" s="10"/>
      <c r="T72" s="10"/>
      <c r="U72" s="10"/>
      <c r="V72" s="10"/>
      <c r="W72" s="10"/>
    </row>
    <row r="73" spans="1:23" ht="15.75" customHeight="1">
      <c r="A73" s="62"/>
      <c r="B73" s="62"/>
      <c r="C73" s="9" t="s">
        <v>301</v>
      </c>
      <c r="D73" s="62"/>
      <c r="E73" s="62"/>
      <c r="F73" s="62"/>
      <c r="G73" s="62"/>
      <c r="H73" s="62"/>
      <c r="I73" s="10">
        <v>10000</v>
      </c>
      <c r="J73" s="10"/>
      <c r="K73" s="10"/>
      <c r="L73" s="10"/>
      <c r="M73" s="10"/>
      <c r="N73" s="10"/>
      <c r="O73" s="10"/>
      <c r="P73" s="62"/>
      <c r="Q73" s="10"/>
      <c r="R73" s="10">
        <v>10000</v>
      </c>
      <c r="S73" s="10"/>
      <c r="T73" s="10"/>
      <c r="U73" s="10"/>
      <c r="V73" s="10"/>
      <c r="W73" s="10">
        <v>10000</v>
      </c>
    </row>
    <row r="74" spans="1:23" ht="15.75" customHeight="1">
      <c r="A74" s="9" t="s">
        <v>237</v>
      </c>
      <c r="B74" s="9" t="s">
        <v>302</v>
      </c>
      <c r="C74" s="9" t="s">
        <v>301</v>
      </c>
      <c r="D74" s="9" t="s">
        <v>73</v>
      </c>
      <c r="E74" s="9" t="s">
        <v>90</v>
      </c>
      <c r="F74" s="9" t="s">
        <v>91</v>
      </c>
      <c r="G74" s="9" t="s">
        <v>260</v>
      </c>
      <c r="H74" s="9" t="s">
        <v>261</v>
      </c>
      <c r="I74" s="10">
        <v>10000</v>
      </c>
      <c r="J74" s="10"/>
      <c r="K74" s="10"/>
      <c r="L74" s="10"/>
      <c r="M74" s="10"/>
      <c r="N74" s="10"/>
      <c r="O74" s="10"/>
      <c r="P74" s="62"/>
      <c r="Q74" s="10"/>
      <c r="R74" s="10">
        <v>10000</v>
      </c>
      <c r="S74" s="10"/>
      <c r="T74" s="10"/>
      <c r="U74" s="10"/>
      <c r="V74" s="10"/>
      <c r="W74" s="10">
        <v>10000</v>
      </c>
    </row>
    <row r="75" spans="1:23" ht="15.75" customHeight="1">
      <c r="A75" s="62"/>
      <c r="B75" s="62"/>
      <c r="C75" s="9" t="s">
        <v>303</v>
      </c>
      <c r="D75" s="62"/>
      <c r="E75" s="62"/>
      <c r="F75" s="62"/>
      <c r="G75" s="62"/>
      <c r="H75" s="62"/>
      <c r="I75" s="10">
        <v>30000</v>
      </c>
      <c r="J75" s="10"/>
      <c r="K75" s="10"/>
      <c r="L75" s="10"/>
      <c r="M75" s="10"/>
      <c r="N75" s="10"/>
      <c r="O75" s="10"/>
      <c r="P75" s="62"/>
      <c r="Q75" s="10"/>
      <c r="R75" s="10">
        <v>30000</v>
      </c>
      <c r="S75" s="10"/>
      <c r="T75" s="10"/>
      <c r="U75" s="10"/>
      <c r="V75" s="10"/>
      <c r="W75" s="10">
        <v>30000</v>
      </c>
    </row>
    <row r="76" spans="1:23" ht="15.75" customHeight="1">
      <c r="A76" s="9" t="s">
        <v>237</v>
      </c>
      <c r="B76" s="9" t="s">
        <v>304</v>
      </c>
      <c r="C76" s="9" t="s">
        <v>303</v>
      </c>
      <c r="D76" s="9" t="s">
        <v>73</v>
      </c>
      <c r="E76" s="9" t="s">
        <v>90</v>
      </c>
      <c r="F76" s="9" t="s">
        <v>91</v>
      </c>
      <c r="G76" s="9" t="s">
        <v>260</v>
      </c>
      <c r="H76" s="9" t="s">
        <v>261</v>
      </c>
      <c r="I76" s="10">
        <v>30000</v>
      </c>
      <c r="J76" s="10"/>
      <c r="K76" s="10"/>
      <c r="L76" s="10"/>
      <c r="M76" s="10"/>
      <c r="N76" s="10"/>
      <c r="O76" s="10"/>
      <c r="P76" s="62"/>
      <c r="Q76" s="10"/>
      <c r="R76" s="10">
        <v>30000</v>
      </c>
      <c r="S76" s="10"/>
      <c r="T76" s="10"/>
      <c r="U76" s="10"/>
      <c r="V76" s="10"/>
      <c r="W76" s="10">
        <v>30000</v>
      </c>
    </row>
    <row r="77" spans="1:23" ht="15.75" customHeight="1">
      <c r="A77" s="62"/>
      <c r="B77" s="62"/>
      <c r="C77" s="9" t="s">
        <v>305</v>
      </c>
      <c r="D77" s="62"/>
      <c r="E77" s="62"/>
      <c r="F77" s="62"/>
      <c r="G77" s="62"/>
      <c r="H77" s="62"/>
      <c r="I77" s="10">
        <v>313420</v>
      </c>
      <c r="J77" s="10"/>
      <c r="K77" s="10"/>
      <c r="L77" s="10"/>
      <c r="M77" s="10"/>
      <c r="N77" s="10">
        <v>313420</v>
      </c>
      <c r="O77" s="10"/>
      <c r="P77" s="62"/>
      <c r="Q77" s="10"/>
      <c r="R77" s="10"/>
      <c r="S77" s="10"/>
      <c r="T77" s="10"/>
      <c r="U77" s="10"/>
      <c r="V77" s="10"/>
      <c r="W77" s="10"/>
    </row>
    <row r="78" spans="1:23" ht="15.75" customHeight="1">
      <c r="A78" s="9" t="s">
        <v>237</v>
      </c>
      <c r="B78" s="9" t="s">
        <v>306</v>
      </c>
      <c r="C78" s="9" t="s">
        <v>305</v>
      </c>
      <c r="D78" s="9" t="s">
        <v>73</v>
      </c>
      <c r="E78" s="9" t="s">
        <v>90</v>
      </c>
      <c r="F78" s="9" t="s">
        <v>91</v>
      </c>
      <c r="G78" s="9" t="s">
        <v>307</v>
      </c>
      <c r="H78" s="9" t="s">
        <v>308</v>
      </c>
      <c r="I78" s="10">
        <v>313420</v>
      </c>
      <c r="J78" s="10"/>
      <c r="K78" s="10"/>
      <c r="L78" s="10"/>
      <c r="M78" s="10"/>
      <c r="N78" s="10">
        <v>313420</v>
      </c>
      <c r="O78" s="10"/>
      <c r="P78" s="62"/>
      <c r="Q78" s="10"/>
      <c r="R78" s="10"/>
      <c r="S78" s="10"/>
      <c r="T78" s="10"/>
      <c r="U78" s="10"/>
      <c r="V78" s="10"/>
      <c r="W78" s="10"/>
    </row>
    <row r="79" spans="1:23" ht="15.75" customHeight="1">
      <c r="A79" s="62"/>
      <c r="B79" s="62"/>
      <c r="C79" s="9" t="s">
        <v>309</v>
      </c>
      <c r="D79" s="62"/>
      <c r="E79" s="62"/>
      <c r="F79" s="62"/>
      <c r="G79" s="62"/>
      <c r="H79" s="62"/>
      <c r="I79" s="10">
        <v>142400</v>
      </c>
      <c r="J79" s="10"/>
      <c r="K79" s="10"/>
      <c r="L79" s="10"/>
      <c r="M79" s="10"/>
      <c r="N79" s="10">
        <v>142400</v>
      </c>
      <c r="O79" s="10"/>
      <c r="P79" s="62"/>
      <c r="Q79" s="10"/>
      <c r="R79" s="10"/>
      <c r="S79" s="10"/>
      <c r="T79" s="10"/>
      <c r="U79" s="10"/>
      <c r="V79" s="10"/>
      <c r="W79" s="10"/>
    </row>
    <row r="80" spans="1:23" ht="15.75" customHeight="1">
      <c r="A80" s="9" t="s">
        <v>232</v>
      </c>
      <c r="B80" s="9" t="s">
        <v>310</v>
      </c>
      <c r="C80" s="9" t="s">
        <v>309</v>
      </c>
      <c r="D80" s="9" t="s">
        <v>73</v>
      </c>
      <c r="E80" s="9" t="s">
        <v>90</v>
      </c>
      <c r="F80" s="9" t="s">
        <v>91</v>
      </c>
      <c r="G80" s="9" t="s">
        <v>268</v>
      </c>
      <c r="H80" s="9" t="s">
        <v>269</v>
      </c>
      <c r="I80" s="10">
        <v>3500</v>
      </c>
      <c r="J80" s="10"/>
      <c r="K80" s="10"/>
      <c r="L80" s="10"/>
      <c r="M80" s="10"/>
      <c r="N80" s="10">
        <v>3500</v>
      </c>
      <c r="O80" s="10"/>
      <c r="P80" s="62"/>
      <c r="Q80" s="10"/>
      <c r="R80" s="10"/>
      <c r="S80" s="10"/>
      <c r="T80" s="10"/>
      <c r="U80" s="10"/>
      <c r="V80" s="10"/>
      <c r="W80" s="10"/>
    </row>
    <row r="81" spans="1:23" ht="15.75" customHeight="1">
      <c r="A81" s="9" t="s">
        <v>232</v>
      </c>
      <c r="B81" s="9" t="s">
        <v>310</v>
      </c>
      <c r="C81" s="9" t="s">
        <v>309</v>
      </c>
      <c r="D81" s="9" t="s">
        <v>73</v>
      </c>
      <c r="E81" s="9" t="s">
        <v>90</v>
      </c>
      <c r="F81" s="9" t="s">
        <v>91</v>
      </c>
      <c r="G81" s="9" t="s">
        <v>250</v>
      </c>
      <c r="H81" s="9" t="s">
        <v>251</v>
      </c>
      <c r="I81" s="10">
        <v>50000</v>
      </c>
      <c r="J81" s="10"/>
      <c r="K81" s="10"/>
      <c r="L81" s="10"/>
      <c r="M81" s="10"/>
      <c r="N81" s="10">
        <v>50000</v>
      </c>
      <c r="O81" s="10"/>
      <c r="P81" s="62"/>
      <c r="Q81" s="10"/>
      <c r="R81" s="10"/>
      <c r="S81" s="10"/>
      <c r="T81" s="10"/>
      <c r="U81" s="10"/>
      <c r="V81" s="10"/>
      <c r="W81" s="10"/>
    </row>
    <row r="82" spans="1:23" ht="15.75" customHeight="1">
      <c r="A82" s="9" t="s">
        <v>232</v>
      </c>
      <c r="B82" s="9" t="s">
        <v>310</v>
      </c>
      <c r="C82" s="9" t="s">
        <v>309</v>
      </c>
      <c r="D82" s="9" t="s">
        <v>73</v>
      </c>
      <c r="E82" s="9" t="s">
        <v>90</v>
      </c>
      <c r="F82" s="9" t="s">
        <v>91</v>
      </c>
      <c r="G82" s="9" t="s">
        <v>218</v>
      </c>
      <c r="H82" s="9" t="s">
        <v>219</v>
      </c>
      <c r="I82" s="10">
        <v>2500</v>
      </c>
      <c r="J82" s="10"/>
      <c r="K82" s="10"/>
      <c r="L82" s="10"/>
      <c r="M82" s="10"/>
      <c r="N82" s="10">
        <v>2500</v>
      </c>
      <c r="O82" s="10"/>
      <c r="P82" s="62"/>
      <c r="Q82" s="10"/>
      <c r="R82" s="10"/>
      <c r="S82" s="10"/>
      <c r="T82" s="10"/>
      <c r="U82" s="10"/>
      <c r="V82" s="10"/>
      <c r="W82" s="10"/>
    </row>
    <row r="83" spans="1:23" ht="15.75" customHeight="1">
      <c r="A83" s="9" t="s">
        <v>232</v>
      </c>
      <c r="B83" s="9" t="s">
        <v>310</v>
      </c>
      <c r="C83" s="9" t="s">
        <v>309</v>
      </c>
      <c r="D83" s="9" t="s">
        <v>73</v>
      </c>
      <c r="E83" s="9" t="s">
        <v>90</v>
      </c>
      <c r="F83" s="9" t="s">
        <v>91</v>
      </c>
      <c r="G83" s="9" t="s">
        <v>282</v>
      </c>
      <c r="H83" s="9" t="s">
        <v>283</v>
      </c>
      <c r="I83" s="10">
        <v>86400</v>
      </c>
      <c r="J83" s="10"/>
      <c r="K83" s="10"/>
      <c r="L83" s="10"/>
      <c r="M83" s="10"/>
      <c r="N83" s="10">
        <v>86400</v>
      </c>
      <c r="O83" s="10"/>
      <c r="P83" s="62"/>
      <c r="Q83" s="10"/>
      <c r="R83" s="10"/>
      <c r="S83" s="10"/>
      <c r="T83" s="10"/>
      <c r="U83" s="10"/>
      <c r="V83" s="10"/>
      <c r="W83" s="10"/>
    </row>
    <row r="84" spans="1:23" ht="15.75" customHeight="1">
      <c r="A84" s="62"/>
      <c r="B84" s="62"/>
      <c r="C84" s="9" t="s">
        <v>311</v>
      </c>
      <c r="D84" s="62"/>
      <c r="E84" s="62"/>
      <c r="F84" s="62"/>
      <c r="G84" s="62"/>
      <c r="H84" s="62"/>
      <c r="I84" s="10">
        <v>4320000</v>
      </c>
      <c r="J84" s="10"/>
      <c r="K84" s="10"/>
      <c r="L84" s="10"/>
      <c r="M84" s="10"/>
      <c r="N84" s="10">
        <v>4320000</v>
      </c>
      <c r="O84" s="10"/>
      <c r="P84" s="62"/>
      <c r="Q84" s="10"/>
      <c r="R84" s="10"/>
      <c r="S84" s="10"/>
      <c r="T84" s="10"/>
      <c r="U84" s="10"/>
      <c r="V84" s="10"/>
      <c r="W84" s="10"/>
    </row>
    <row r="85" spans="1:23" ht="15.75" customHeight="1">
      <c r="A85" s="9" t="s">
        <v>232</v>
      </c>
      <c r="B85" s="9" t="s">
        <v>312</v>
      </c>
      <c r="C85" s="9" t="s">
        <v>311</v>
      </c>
      <c r="D85" s="9" t="s">
        <v>73</v>
      </c>
      <c r="E85" s="9" t="s">
        <v>90</v>
      </c>
      <c r="F85" s="9" t="s">
        <v>91</v>
      </c>
      <c r="G85" s="9" t="s">
        <v>247</v>
      </c>
      <c r="H85" s="9" t="s">
        <v>235</v>
      </c>
      <c r="I85" s="10">
        <v>1149830</v>
      </c>
      <c r="J85" s="10"/>
      <c r="K85" s="10"/>
      <c r="L85" s="10"/>
      <c r="M85" s="10"/>
      <c r="N85" s="10">
        <v>1149830</v>
      </c>
      <c r="O85" s="10"/>
      <c r="P85" s="62"/>
      <c r="Q85" s="10"/>
      <c r="R85" s="10"/>
      <c r="S85" s="10"/>
      <c r="T85" s="10"/>
      <c r="U85" s="10"/>
      <c r="V85" s="10"/>
      <c r="W85" s="10"/>
    </row>
    <row r="86" spans="1:23" ht="15.75" customHeight="1">
      <c r="A86" s="9" t="s">
        <v>232</v>
      </c>
      <c r="B86" s="9" t="s">
        <v>312</v>
      </c>
      <c r="C86" s="9" t="s">
        <v>311</v>
      </c>
      <c r="D86" s="9" t="s">
        <v>73</v>
      </c>
      <c r="E86" s="9" t="s">
        <v>90</v>
      </c>
      <c r="F86" s="9" t="s">
        <v>91</v>
      </c>
      <c r="G86" s="9" t="s">
        <v>313</v>
      </c>
      <c r="H86" s="9" t="s">
        <v>314</v>
      </c>
      <c r="I86" s="10">
        <v>1500150</v>
      </c>
      <c r="J86" s="10"/>
      <c r="K86" s="10"/>
      <c r="L86" s="10"/>
      <c r="M86" s="10"/>
      <c r="N86" s="10">
        <v>1500150</v>
      </c>
      <c r="O86" s="10"/>
      <c r="P86" s="62"/>
      <c r="Q86" s="10"/>
      <c r="R86" s="10"/>
      <c r="S86" s="10"/>
      <c r="T86" s="10"/>
      <c r="U86" s="10"/>
      <c r="V86" s="10"/>
      <c r="W86" s="10"/>
    </row>
    <row r="87" spans="1:23" ht="15.75" customHeight="1">
      <c r="A87" s="9" t="s">
        <v>232</v>
      </c>
      <c r="B87" s="9" t="s">
        <v>312</v>
      </c>
      <c r="C87" s="9" t="s">
        <v>311</v>
      </c>
      <c r="D87" s="9" t="s">
        <v>73</v>
      </c>
      <c r="E87" s="9" t="s">
        <v>90</v>
      </c>
      <c r="F87" s="9" t="s">
        <v>91</v>
      </c>
      <c r="G87" s="9" t="s">
        <v>315</v>
      </c>
      <c r="H87" s="9" t="s">
        <v>316</v>
      </c>
      <c r="I87" s="10">
        <v>70020</v>
      </c>
      <c r="J87" s="10"/>
      <c r="K87" s="10"/>
      <c r="L87" s="10"/>
      <c r="M87" s="10"/>
      <c r="N87" s="10">
        <v>70020</v>
      </c>
      <c r="O87" s="10"/>
      <c r="P87" s="62"/>
      <c r="Q87" s="10"/>
      <c r="R87" s="10"/>
      <c r="S87" s="10"/>
      <c r="T87" s="10"/>
      <c r="U87" s="10"/>
      <c r="V87" s="10"/>
      <c r="W87" s="10"/>
    </row>
    <row r="88" spans="1:23" ht="15.75" customHeight="1">
      <c r="A88" s="9" t="s">
        <v>232</v>
      </c>
      <c r="B88" s="9" t="s">
        <v>312</v>
      </c>
      <c r="C88" s="9" t="s">
        <v>311</v>
      </c>
      <c r="D88" s="9" t="s">
        <v>73</v>
      </c>
      <c r="E88" s="9" t="s">
        <v>90</v>
      </c>
      <c r="F88" s="9" t="s">
        <v>91</v>
      </c>
      <c r="G88" s="9" t="s">
        <v>274</v>
      </c>
      <c r="H88" s="9" t="s">
        <v>275</v>
      </c>
      <c r="I88" s="10">
        <v>1600000</v>
      </c>
      <c r="J88" s="10"/>
      <c r="K88" s="10"/>
      <c r="L88" s="10"/>
      <c r="M88" s="10"/>
      <c r="N88" s="10">
        <v>1600000</v>
      </c>
      <c r="O88" s="10"/>
      <c r="P88" s="62"/>
      <c r="Q88" s="10"/>
      <c r="R88" s="10"/>
      <c r="S88" s="10"/>
      <c r="T88" s="10"/>
      <c r="U88" s="10"/>
      <c r="V88" s="10"/>
      <c r="W88" s="10"/>
    </row>
    <row r="89" spans="1:23" ht="15.75" customHeight="1">
      <c r="A89" s="62"/>
      <c r="B89" s="62"/>
      <c r="C89" s="9" t="s">
        <v>317</v>
      </c>
      <c r="D89" s="62"/>
      <c r="E89" s="62"/>
      <c r="F89" s="62"/>
      <c r="G89" s="62"/>
      <c r="H89" s="62"/>
      <c r="I89" s="10">
        <v>15000</v>
      </c>
      <c r="J89" s="10"/>
      <c r="K89" s="10"/>
      <c r="L89" s="10"/>
      <c r="M89" s="10"/>
      <c r="N89" s="10">
        <v>15000</v>
      </c>
      <c r="O89" s="10"/>
      <c r="P89" s="62"/>
      <c r="Q89" s="10"/>
      <c r="R89" s="10"/>
      <c r="S89" s="10"/>
      <c r="T89" s="10"/>
      <c r="U89" s="10"/>
      <c r="V89" s="10"/>
      <c r="W89" s="10"/>
    </row>
    <row r="90" spans="1:23" ht="15.75" customHeight="1">
      <c r="A90" s="9" t="s">
        <v>232</v>
      </c>
      <c r="B90" s="9" t="s">
        <v>318</v>
      </c>
      <c r="C90" s="9" t="s">
        <v>317</v>
      </c>
      <c r="D90" s="9" t="s">
        <v>73</v>
      </c>
      <c r="E90" s="9" t="s">
        <v>90</v>
      </c>
      <c r="F90" s="9" t="s">
        <v>91</v>
      </c>
      <c r="G90" s="9" t="s">
        <v>250</v>
      </c>
      <c r="H90" s="9" t="s">
        <v>251</v>
      </c>
      <c r="I90" s="10">
        <v>15000</v>
      </c>
      <c r="J90" s="10"/>
      <c r="K90" s="10"/>
      <c r="L90" s="10"/>
      <c r="M90" s="10"/>
      <c r="N90" s="10">
        <v>15000</v>
      </c>
      <c r="O90" s="10"/>
      <c r="P90" s="62"/>
      <c r="Q90" s="10"/>
      <c r="R90" s="10"/>
      <c r="S90" s="10"/>
      <c r="T90" s="10"/>
      <c r="U90" s="10"/>
      <c r="V90" s="10"/>
      <c r="W90" s="10"/>
    </row>
    <row r="91" spans="1:23" ht="15.75" customHeight="1">
      <c r="A91" s="62"/>
      <c r="B91" s="62"/>
      <c r="C91" s="9" t="s">
        <v>319</v>
      </c>
      <c r="D91" s="62"/>
      <c r="E91" s="62"/>
      <c r="F91" s="62"/>
      <c r="G91" s="62"/>
      <c r="H91" s="62"/>
      <c r="I91" s="10">
        <v>9641250.4900000002</v>
      </c>
      <c r="J91" s="10"/>
      <c r="K91" s="10"/>
      <c r="L91" s="10"/>
      <c r="M91" s="10"/>
      <c r="N91" s="10">
        <v>9641250.4900000002</v>
      </c>
      <c r="O91" s="10"/>
      <c r="P91" s="62"/>
      <c r="Q91" s="10"/>
      <c r="R91" s="10"/>
      <c r="S91" s="10"/>
      <c r="T91" s="10"/>
      <c r="U91" s="10"/>
      <c r="V91" s="10"/>
      <c r="W91" s="10"/>
    </row>
    <row r="92" spans="1:23" ht="15.75" customHeight="1">
      <c r="A92" s="9" t="s">
        <v>232</v>
      </c>
      <c r="B92" s="9" t="s">
        <v>320</v>
      </c>
      <c r="C92" s="9" t="s">
        <v>319</v>
      </c>
      <c r="D92" s="9" t="s">
        <v>73</v>
      </c>
      <c r="E92" s="9" t="s">
        <v>90</v>
      </c>
      <c r="F92" s="9" t="s">
        <v>91</v>
      </c>
      <c r="G92" s="9" t="s">
        <v>254</v>
      </c>
      <c r="H92" s="9" t="s">
        <v>255</v>
      </c>
      <c r="I92" s="10">
        <v>441250.49</v>
      </c>
      <c r="J92" s="10"/>
      <c r="K92" s="10"/>
      <c r="L92" s="10"/>
      <c r="M92" s="10"/>
      <c r="N92" s="10">
        <v>441250.49</v>
      </c>
      <c r="O92" s="10"/>
      <c r="P92" s="62"/>
      <c r="Q92" s="10"/>
      <c r="R92" s="10"/>
      <c r="S92" s="10"/>
      <c r="T92" s="10"/>
      <c r="U92" s="10"/>
      <c r="V92" s="10"/>
      <c r="W92" s="10"/>
    </row>
    <row r="93" spans="1:23" ht="15.75" customHeight="1">
      <c r="A93" s="9" t="s">
        <v>232</v>
      </c>
      <c r="B93" s="9" t="s">
        <v>320</v>
      </c>
      <c r="C93" s="9" t="s">
        <v>319</v>
      </c>
      <c r="D93" s="9" t="s">
        <v>73</v>
      </c>
      <c r="E93" s="9" t="s">
        <v>90</v>
      </c>
      <c r="F93" s="9" t="s">
        <v>91</v>
      </c>
      <c r="G93" s="9" t="s">
        <v>239</v>
      </c>
      <c r="H93" s="9" t="s">
        <v>240</v>
      </c>
      <c r="I93" s="10">
        <v>500000</v>
      </c>
      <c r="J93" s="10"/>
      <c r="K93" s="10"/>
      <c r="L93" s="10"/>
      <c r="M93" s="10"/>
      <c r="N93" s="10">
        <v>500000</v>
      </c>
      <c r="O93" s="10"/>
      <c r="P93" s="62"/>
      <c r="Q93" s="10"/>
      <c r="R93" s="10"/>
      <c r="S93" s="10"/>
      <c r="T93" s="10"/>
      <c r="U93" s="10"/>
      <c r="V93" s="10"/>
      <c r="W93" s="10"/>
    </row>
    <row r="94" spans="1:23" ht="15.75" customHeight="1">
      <c r="A94" s="9" t="s">
        <v>232</v>
      </c>
      <c r="B94" s="9" t="s">
        <v>320</v>
      </c>
      <c r="C94" s="9" t="s">
        <v>319</v>
      </c>
      <c r="D94" s="9" t="s">
        <v>73</v>
      </c>
      <c r="E94" s="9" t="s">
        <v>90</v>
      </c>
      <c r="F94" s="9" t="s">
        <v>91</v>
      </c>
      <c r="G94" s="9" t="s">
        <v>247</v>
      </c>
      <c r="H94" s="9" t="s">
        <v>235</v>
      </c>
      <c r="I94" s="10">
        <v>8700000</v>
      </c>
      <c r="J94" s="10"/>
      <c r="K94" s="10"/>
      <c r="L94" s="10"/>
      <c r="M94" s="10"/>
      <c r="N94" s="10">
        <v>8700000</v>
      </c>
      <c r="O94" s="10"/>
      <c r="P94" s="62"/>
      <c r="Q94" s="10"/>
      <c r="R94" s="10"/>
      <c r="S94" s="10"/>
      <c r="T94" s="10"/>
      <c r="U94" s="10"/>
      <c r="V94" s="10"/>
      <c r="W94" s="10"/>
    </row>
    <row r="95" spans="1:23" ht="15.75" customHeight="1">
      <c r="A95" s="62"/>
      <c r="B95" s="62"/>
      <c r="C95" s="9" t="s">
        <v>321</v>
      </c>
      <c r="D95" s="62"/>
      <c r="E95" s="62"/>
      <c r="F95" s="62"/>
      <c r="G95" s="62"/>
      <c r="H95" s="62"/>
      <c r="I95" s="10">
        <v>74000.350000000006</v>
      </c>
      <c r="J95" s="10"/>
      <c r="K95" s="10"/>
      <c r="L95" s="10"/>
      <c r="M95" s="10"/>
      <c r="N95" s="10"/>
      <c r="O95" s="10"/>
      <c r="P95" s="62"/>
      <c r="Q95" s="10"/>
      <c r="R95" s="10">
        <v>74000.350000000006</v>
      </c>
      <c r="S95" s="10"/>
      <c r="T95" s="10"/>
      <c r="U95" s="10"/>
      <c r="V95" s="10"/>
      <c r="W95" s="10">
        <v>74000.350000000006</v>
      </c>
    </row>
    <row r="96" spans="1:23" ht="15.75" customHeight="1">
      <c r="A96" s="9" t="s">
        <v>232</v>
      </c>
      <c r="B96" s="9" t="s">
        <v>322</v>
      </c>
      <c r="C96" s="9" t="s">
        <v>321</v>
      </c>
      <c r="D96" s="9" t="s">
        <v>73</v>
      </c>
      <c r="E96" s="9" t="s">
        <v>90</v>
      </c>
      <c r="F96" s="9" t="s">
        <v>91</v>
      </c>
      <c r="G96" s="9" t="s">
        <v>260</v>
      </c>
      <c r="H96" s="9" t="s">
        <v>261</v>
      </c>
      <c r="I96" s="10">
        <v>74000.350000000006</v>
      </c>
      <c r="J96" s="10"/>
      <c r="K96" s="10"/>
      <c r="L96" s="10"/>
      <c r="M96" s="10"/>
      <c r="N96" s="10"/>
      <c r="O96" s="10"/>
      <c r="P96" s="62"/>
      <c r="Q96" s="10"/>
      <c r="R96" s="10">
        <v>74000.350000000006</v>
      </c>
      <c r="S96" s="10"/>
      <c r="T96" s="10"/>
      <c r="U96" s="10"/>
      <c r="V96" s="10"/>
      <c r="W96" s="10">
        <v>74000.350000000006</v>
      </c>
    </row>
    <row r="97" spans="1:23" ht="15.75" customHeight="1">
      <c r="A97" s="62"/>
      <c r="B97" s="62"/>
      <c r="C97" s="9" t="s">
        <v>323</v>
      </c>
      <c r="D97" s="62"/>
      <c r="E97" s="62"/>
      <c r="F97" s="62"/>
      <c r="G97" s="62"/>
      <c r="H97" s="62"/>
      <c r="I97" s="10">
        <v>10320</v>
      </c>
      <c r="J97" s="10"/>
      <c r="K97" s="10"/>
      <c r="L97" s="10"/>
      <c r="M97" s="10"/>
      <c r="N97" s="10"/>
      <c r="O97" s="10"/>
      <c r="P97" s="62"/>
      <c r="Q97" s="10"/>
      <c r="R97" s="10">
        <v>10320</v>
      </c>
      <c r="S97" s="10"/>
      <c r="T97" s="10"/>
      <c r="U97" s="10"/>
      <c r="V97" s="10"/>
      <c r="W97" s="10">
        <v>10320</v>
      </c>
    </row>
    <row r="98" spans="1:23" ht="15.75" customHeight="1">
      <c r="A98" s="9" t="s">
        <v>237</v>
      </c>
      <c r="B98" s="9" t="s">
        <v>324</v>
      </c>
      <c r="C98" s="9" t="s">
        <v>323</v>
      </c>
      <c r="D98" s="9" t="s">
        <v>73</v>
      </c>
      <c r="E98" s="9" t="s">
        <v>90</v>
      </c>
      <c r="F98" s="9" t="s">
        <v>91</v>
      </c>
      <c r="G98" s="9" t="s">
        <v>260</v>
      </c>
      <c r="H98" s="9" t="s">
        <v>261</v>
      </c>
      <c r="I98" s="10">
        <v>10320</v>
      </c>
      <c r="J98" s="10"/>
      <c r="K98" s="10"/>
      <c r="L98" s="10"/>
      <c r="M98" s="10"/>
      <c r="N98" s="10"/>
      <c r="O98" s="10"/>
      <c r="P98" s="62"/>
      <c r="Q98" s="10"/>
      <c r="R98" s="10">
        <v>10320</v>
      </c>
      <c r="S98" s="10"/>
      <c r="T98" s="10"/>
      <c r="U98" s="10"/>
      <c r="V98" s="10"/>
      <c r="W98" s="10">
        <v>10320</v>
      </c>
    </row>
    <row r="99" spans="1:23" ht="15.75" customHeight="1">
      <c r="A99" s="62"/>
      <c r="B99" s="62"/>
      <c r="C99" s="9" t="s">
        <v>325</v>
      </c>
      <c r="D99" s="62"/>
      <c r="E99" s="62"/>
      <c r="F99" s="62"/>
      <c r="G99" s="62"/>
      <c r="H99" s="62"/>
      <c r="I99" s="10">
        <v>127100</v>
      </c>
      <c r="J99" s="10"/>
      <c r="K99" s="10"/>
      <c r="L99" s="10"/>
      <c r="M99" s="10"/>
      <c r="N99" s="10">
        <v>127100</v>
      </c>
      <c r="O99" s="10"/>
      <c r="P99" s="62"/>
      <c r="Q99" s="10"/>
      <c r="R99" s="10"/>
      <c r="S99" s="10"/>
      <c r="T99" s="10"/>
      <c r="U99" s="10"/>
      <c r="V99" s="10"/>
      <c r="W99" s="10"/>
    </row>
    <row r="100" spans="1:23" ht="15.75" customHeight="1">
      <c r="A100" s="9" t="s">
        <v>237</v>
      </c>
      <c r="B100" s="9" t="s">
        <v>326</v>
      </c>
      <c r="C100" s="9" t="s">
        <v>325</v>
      </c>
      <c r="D100" s="9" t="s">
        <v>73</v>
      </c>
      <c r="E100" s="9" t="s">
        <v>92</v>
      </c>
      <c r="F100" s="9" t="s">
        <v>93</v>
      </c>
      <c r="G100" s="9" t="s">
        <v>243</v>
      </c>
      <c r="H100" s="9" t="s">
        <v>244</v>
      </c>
      <c r="I100" s="10">
        <v>127100</v>
      </c>
      <c r="J100" s="10"/>
      <c r="K100" s="10"/>
      <c r="L100" s="10"/>
      <c r="M100" s="10"/>
      <c r="N100" s="10">
        <v>127100</v>
      </c>
      <c r="O100" s="10"/>
      <c r="P100" s="62"/>
      <c r="Q100" s="10"/>
      <c r="R100" s="10"/>
      <c r="S100" s="10"/>
      <c r="T100" s="10"/>
      <c r="U100" s="10"/>
      <c r="V100" s="10"/>
      <c r="W100" s="10"/>
    </row>
    <row r="101" spans="1:23" ht="15.75" customHeight="1">
      <c r="A101" s="62"/>
      <c r="B101" s="62"/>
      <c r="C101" s="9" t="s">
        <v>327</v>
      </c>
      <c r="D101" s="62"/>
      <c r="E101" s="62"/>
      <c r="F101" s="62"/>
      <c r="G101" s="62"/>
      <c r="H101" s="62"/>
      <c r="I101" s="10">
        <v>368564</v>
      </c>
      <c r="J101" s="10"/>
      <c r="K101" s="10"/>
      <c r="L101" s="10"/>
      <c r="M101" s="10"/>
      <c r="N101" s="10">
        <v>368564</v>
      </c>
      <c r="O101" s="10"/>
      <c r="P101" s="62"/>
      <c r="Q101" s="10"/>
      <c r="R101" s="10"/>
      <c r="S101" s="10"/>
      <c r="T101" s="10"/>
      <c r="U101" s="10"/>
      <c r="V101" s="10"/>
      <c r="W101" s="10"/>
    </row>
    <row r="102" spans="1:23" ht="15.75" customHeight="1">
      <c r="A102" s="9" t="s">
        <v>237</v>
      </c>
      <c r="B102" s="9" t="s">
        <v>328</v>
      </c>
      <c r="C102" s="9" t="s">
        <v>327</v>
      </c>
      <c r="D102" s="9" t="s">
        <v>73</v>
      </c>
      <c r="E102" s="9" t="s">
        <v>90</v>
      </c>
      <c r="F102" s="9" t="s">
        <v>91</v>
      </c>
      <c r="G102" s="9" t="s">
        <v>329</v>
      </c>
      <c r="H102" s="9" t="s">
        <v>330</v>
      </c>
      <c r="I102" s="10">
        <v>1400</v>
      </c>
      <c r="J102" s="10"/>
      <c r="K102" s="10"/>
      <c r="L102" s="10"/>
      <c r="M102" s="10"/>
      <c r="N102" s="10">
        <v>1400</v>
      </c>
      <c r="O102" s="10"/>
      <c r="P102" s="62"/>
      <c r="Q102" s="10"/>
      <c r="R102" s="10"/>
      <c r="S102" s="10"/>
      <c r="T102" s="10"/>
      <c r="U102" s="10"/>
      <c r="V102" s="10"/>
      <c r="W102" s="10"/>
    </row>
    <row r="103" spans="1:23" ht="15.75" customHeight="1">
      <c r="A103" s="9" t="s">
        <v>237</v>
      </c>
      <c r="B103" s="9" t="s">
        <v>328</v>
      </c>
      <c r="C103" s="9" t="s">
        <v>327</v>
      </c>
      <c r="D103" s="9" t="s">
        <v>73</v>
      </c>
      <c r="E103" s="9" t="s">
        <v>90</v>
      </c>
      <c r="F103" s="9" t="s">
        <v>91</v>
      </c>
      <c r="G103" s="9" t="s">
        <v>329</v>
      </c>
      <c r="H103" s="9" t="s">
        <v>330</v>
      </c>
      <c r="I103" s="10">
        <v>187164</v>
      </c>
      <c r="J103" s="10"/>
      <c r="K103" s="10"/>
      <c r="L103" s="10"/>
      <c r="M103" s="10"/>
      <c r="N103" s="10">
        <v>187164</v>
      </c>
      <c r="O103" s="10"/>
      <c r="P103" s="62"/>
      <c r="Q103" s="10"/>
      <c r="R103" s="10"/>
      <c r="S103" s="10"/>
      <c r="T103" s="10"/>
      <c r="U103" s="10"/>
      <c r="V103" s="10"/>
      <c r="W103" s="10"/>
    </row>
    <row r="104" spans="1:23" ht="15.75" customHeight="1">
      <c r="A104" s="9" t="s">
        <v>237</v>
      </c>
      <c r="B104" s="9" t="s">
        <v>328</v>
      </c>
      <c r="C104" s="9" t="s">
        <v>327</v>
      </c>
      <c r="D104" s="9" t="s">
        <v>73</v>
      </c>
      <c r="E104" s="9" t="s">
        <v>90</v>
      </c>
      <c r="F104" s="9" t="s">
        <v>91</v>
      </c>
      <c r="G104" s="9" t="s">
        <v>247</v>
      </c>
      <c r="H104" s="9" t="s">
        <v>235</v>
      </c>
      <c r="I104" s="10">
        <v>180000</v>
      </c>
      <c r="J104" s="10"/>
      <c r="K104" s="10"/>
      <c r="L104" s="10"/>
      <c r="M104" s="10"/>
      <c r="N104" s="10">
        <v>180000</v>
      </c>
      <c r="O104" s="10"/>
      <c r="P104" s="62"/>
      <c r="Q104" s="10"/>
      <c r="R104" s="10"/>
      <c r="S104" s="10"/>
      <c r="T104" s="10"/>
      <c r="U104" s="10"/>
      <c r="V104" s="10"/>
      <c r="W104" s="10"/>
    </row>
    <row r="105" spans="1:23" ht="15.75" customHeight="1">
      <c r="A105" s="62"/>
      <c r="B105" s="62"/>
      <c r="C105" s="9" t="s">
        <v>331</v>
      </c>
      <c r="D105" s="62"/>
      <c r="E105" s="62"/>
      <c r="F105" s="62"/>
      <c r="G105" s="62"/>
      <c r="H105" s="62"/>
      <c r="I105" s="10">
        <v>140280</v>
      </c>
      <c r="J105" s="10"/>
      <c r="K105" s="10"/>
      <c r="L105" s="10"/>
      <c r="M105" s="10"/>
      <c r="N105" s="10">
        <v>140280</v>
      </c>
      <c r="O105" s="10"/>
      <c r="P105" s="62"/>
      <c r="Q105" s="10"/>
      <c r="R105" s="10"/>
      <c r="S105" s="10"/>
      <c r="T105" s="10"/>
      <c r="U105" s="10"/>
      <c r="V105" s="10"/>
      <c r="W105" s="10"/>
    </row>
    <row r="106" spans="1:23" ht="15.75" customHeight="1">
      <c r="A106" s="9" t="s">
        <v>237</v>
      </c>
      <c r="B106" s="9" t="s">
        <v>332</v>
      </c>
      <c r="C106" s="9" t="s">
        <v>331</v>
      </c>
      <c r="D106" s="9" t="s">
        <v>73</v>
      </c>
      <c r="E106" s="9" t="s">
        <v>90</v>
      </c>
      <c r="F106" s="9" t="s">
        <v>91</v>
      </c>
      <c r="G106" s="9" t="s">
        <v>243</v>
      </c>
      <c r="H106" s="9" t="s">
        <v>244</v>
      </c>
      <c r="I106" s="10">
        <v>140280</v>
      </c>
      <c r="J106" s="10"/>
      <c r="K106" s="10"/>
      <c r="L106" s="10"/>
      <c r="M106" s="10"/>
      <c r="N106" s="10">
        <v>140280</v>
      </c>
      <c r="O106" s="10"/>
      <c r="P106" s="62"/>
      <c r="Q106" s="10"/>
      <c r="R106" s="10"/>
      <c r="S106" s="10"/>
      <c r="T106" s="10"/>
      <c r="U106" s="10"/>
      <c r="V106" s="10"/>
      <c r="W106" s="10"/>
    </row>
    <row r="107" spans="1:23" ht="15.75" customHeight="1">
      <c r="A107" s="62"/>
      <c r="B107" s="62"/>
      <c r="C107" s="9" t="s">
        <v>333</v>
      </c>
      <c r="D107" s="62"/>
      <c r="E107" s="62"/>
      <c r="F107" s="62"/>
      <c r="G107" s="62"/>
      <c r="H107" s="62"/>
      <c r="I107" s="10">
        <v>1000000</v>
      </c>
      <c r="J107" s="10"/>
      <c r="K107" s="10"/>
      <c r="L107" s="10"/>
      <c r="M107" s="10"/>
      <c r="N107" s="10">
        <v>1000000</v>
      </c>
      <c r="O107" s="10"/>
      <c r="P107" s="62"/>
      <c r="Q107" s="10"/>
      <c r="R107" s="10"/>
      <c r="S107" s="10"/>
      <c r="T107" s="10"/>
      <c r="U107" s="10"/>
      <c r="V107" s="10"/>
      <c r="W107" s="10"/>
    </row>
    <row r="108" spans="1:23" ht="15.75" customHeight="1">
      <c r="A108" s="9" t="s">
        <v>232</v>
      </c>
      <c r="B108" s="9" t="s">
        <v>334</v>
      </c>
      <c r="C108" s="9" t="s">
        <v>333</v>
      </c>
      <c r="D108" s="9" t="s">
        <v>73</v>
      </c>
      <c r="E108" s="9" t="s">
        <v>90</v>
      </c>
      <c r="F108" s="9" t="s">
        <v>91</v>
      </c>
      <c r="G108" s="9" t="s">
        <v>247</v>
      </c>
      <c r="H108" s="9" t="s">
        <v>235</v>
      </c>
      <c r="I108" s="10">
        <v>1000000</v>
      </c>
      <c r="J108" s="10"/>
      <c r="K108" s="10"/>
      <c r="L108" s="10"/>
      <c r="M108" s="10"/>
      <c r="N108" s="10">
        <v>1000000</v>
      </c>
      <c r="O108" s="10"/>
      <c r="P108" s="62"/>
      <c r="Q108" s="10"/>
      <c r="R108" s="10"/>
      <c r="S108" s="10"/>
      <c r="T108" s="10"/>
      <c r="U108" s="10"/>
      <c r="V108" s="10"/>
      <c r="W108" s="10"/>
    </row>
    <row r="109" spans="1:23" ht="15.75" customHeight="1">
      <c r="A109" s="62"/>
      <c r="B109" s="62"/>
      <c r="C109" s="9" t="s">
        <v>335</v>
      </c>
      <c r="D109" s="62"/>
      <c r="E109" s="62"/>
      <c r="F109" s="62"/>
      <c r="G109" s="62"/>
      <c r="H109" s="62"/>
      <c r="I109" s="10">
        <v>50000</v>
      </c>
      <c r="J109" s="10"/>
      <c r="K109" s="10"/>
      <c r="L109" s="10"/>
      <c r="M109" s="10"/>
      <c r="N109" s="10">
        <v>50000</v>
      </c>
      <c r="O109" s="10"/>
      <c r="P109" s="62"/>
      <c r="Q109" s="10"/>
      <c r="R109" s="10"/>
      <c r="S109" s="10"/>
      <c r="T109" s="10"/>
      <c r="U109" s="10"/>
      <c r="V109" s="10"/>
      <c r="W109" s="10"/>
    </row>
    <row r="110" spans="1:23" ht="15.75" customHeight="1">
      <c r="A110" s="9" t="s">
        <v>232</v>
      </c>
      <c r="B110" s="9" t="s">
        <v>336</v>
      </c>
      <c r="C110" s="9" t="s">
        <v>335</v>
      </c>
      <c r="D110" s="9" t="s">
        <v>73</v>
      </c>
      <c r="E110" s="9" t="s">
        <v>94</v>
      </c>
      <c r="F110" s="9" t="s">
        <v>95</v>
      </c>
      <c r="G110" s="9" t="s">
        <v>337</v>
      </c>
      <c r="H110" s="9" t="s">
        <v>338</v>
      </c>
      <c r="I110" s="10">
        <v>5000</v>
      </c>
      <c r="J110" s="10"/>
      <c r="K110" s="10"/>
      <c r="L110" s="10"/>
      <c r="M110" s="10"/>
      <c r="N110" s="10">
        <v>5000</v>
      </c>
      <c r="O110" s="10"/>
      <c r="P110" s="62"/>
      <c r="Q110" s="10"/>
      <c r="R110" s="10"/>
      <c r="S110" s="10"/>
      <c r="T110" s="10"/>
      <c r="U110" s="10"/>
      <c r="V110" s="10"/>
      <c r="W110" s="10"/>
    </row>
    <row r="111" spans="1:23" ht="15.75" customHeight="1">
      <c r="A111" s="9" t="s">
        <v>232</v>
      </c>
      <c r="B111" s="9" t="s">
        <v>336</v>
      </c>
      <c r="C111" s="9" t="s">
        <v>335</v>
      </c>
      <c r="D111" s="9" t="s">
        <v>73</v>
      </c>
      <c r="E111" s="9" t="s">
        <v>94</v>
      </c>
      <c r="F111" s="9" t="s">
        <v>95</v>
      </c>
      <c r="G111" s="9" t="s">
        <v>260</v>
      </c>
      <c r="H111" s="9" t="s">
        <v>261</v>
      </c>
      <c r="I111" s="10">
        <v>6000</v>
      </c>
      <c r="J111" s="10"/>
      <c r="K111" s="10"/>
      <c r="L111" s="10"/>
      <c r="M111" s="10"/>
      <c r="N111" s="10">
        <v>6000</v>
      </c>
      <c r="O111" s="10"/>
      <c r="P111" s="62"/>
      <c r="Q111" s="10"/>
      <c r="R111" s="10"/>
      <c r="S111" s="10"/>
      <c r="T111" s="10"/>
      <c r="U111" s="10"/>
      <c r="V111" s="10"/>
      <c r="W111" s="10"/>
    </row>
    <row r="112" spans="1:23" ht="15.75" customHeight="1">
      <c r="A112" s="9" t="s">
        <v>232</v>
      </c>
      <c r="B112" s="9" t="s">
        <v>336</v>
      </c>
      <c r="C112" s="9" t="s">
        <v>335</v>
      </c>
      <c r="D112" s="9" t="s">
        <v>73</v>
      </c>
      <c r="E112" s="9" t="s">
        <v>94</v>
      </c>
      <c r="F112" s="9" t="s">
        <v>95</v>
      </c>
      <c r="G112" s="9" t="s">
        <v>250</v>
      </c>
      <c r="H112" s="9" t="s">
        <v>251</v>
      </c>
      <c r="I112" s="10">
        <v>27000</v>
      </c>
      <c r="J112" s="10"/>
      <c r="K112" s="10"/>
      <c r="L112" s="10"/>
      <c r="M112" s="10"/>
      <c r="N112" s="10">
        <v>27000</v>
      </c>
      <c r="O112" s="10"/>
      <c r="P112" s="62"/>
      <c r="Q112" s="10"/>
      <c r="R112" s="10"/>
      <c r="S112" s="10"/>
      <c r="T112" s="10"/>
      <c r="U112" s="10"/>
      <c r="V112" s="10"/>
      <c r="W112" s="10"/>
    </row>
    <row r="113" spans="1:23" ht="15.75" customHeight="1">
      <c r="A113" s="9" t="s">
        <v>232</v>
      </c>
      <c r="B113" s="9" t="s">
        <v>336</v>
      </c>
      <c r="C113" s="9" t="s">
        <v>335</v>
      </c>
      <c r="D113" s="9" t="s">
        <v>73</v>
      </c>
      <c r="E113" s="9" t="s">
        <v>94</v>
      </c>
      <c r="F113" s="9" t="s">
        <v>95</v>
      </c>
      <c r="G113" s="9" t="s">
        <v>297</v>
      </c>
      <c r="H113" s="9" t="s">
        <v>298</v>
      </c>
      <c r="I113" s="10">
        <v>12000</v>
      </c>
      <c r="J113" s="10"/>
      <c r="K113" s="10"/>
      <c r="L113" s="10"/>
      <c r="M113" s="10"/>
      <c r="N113" s="10">
        <v>12000</v>
      </c>
      <c r="O113" s="10"/>
      <c r="P113" s="62"/>
      <c r="Q113" s="10"/>
      <c r="R113" s="10"/>
      <c r="S113" s="10"/>
      <c r="T113" s="10"/>
      <c r="U113" s="10"/>
      <c r="V113" s="10"/>
      <c r="W113" s="10"/>
    </row>
    <row r="114" spans="1:23" ht="15.75" customHeight="1">
      <c r="A114" s="62"/>
      <c r="B114" s="62"/>
      <c r="C114" s="9" t="s">
        <v>339</v>
      </c>
      <c r="D114" s="62"/>
      <c r="E114" s="62"/>
      <c r="F114" s="62"/>
      <c r="G114" s="62"/>
      <c r="H114" s="62"/>
      <c r="I114" s="10">
        <v>150000</v>
      </c>
      <c r="J114" s="10"/>
      <c r="K114" s="10"/>
      <c r="L114" s="10"/>
      <c r="M114" s="10"/>
      <c r="N114" s="10">
        <v>150000</v>
      </c>
      <c r="O114" s="10"/>
      <c r="P114" s="62"/>
      <c r="Q114" s="10"/>
      <c r="R114" s="10"/>
      <c r="S114" s="10"/>
      <c r="T114" s="10"/>
      <c r="U114" s="10"/>
      <c r="V114" s="10"/>
      <c r="W114" s="10"/>
    </row>
    <row r="115" spans="1:23" ht="15.75" customHeight="1">
      <c r="A115" s="9" t="s">
        <v>232</v>
      </c>
      <c r="B115" s="9" t="s">
        <v>340</v>
      </c>
      <c r="C115" s="9" t="s">
        <v>339</v>
      </c>
      <c r="D115" s="9" t="s">
        <v>73</v>
      </c>
      <c r="E115" s="9" t="s">
        <v>90</v>
      </c>
      <c r="F115" s="9" t="s">
        <v>91</v>
      </c>
      <c r="G115" s="9" t="s">
        <v>268</v>
      </c>
      <c r="H115" s="9" t="s">
        <v>269</v>
      </c>
      <c r="I115" s="10">
        <v>40000</v>
      </c>
      <c r="J115" s="10"/>
      <c r="K115" s="10"/>
      <c r="L115" s="10"/>
      <c r="M115" s="10"/>
      <c r="N115" s="10">
        <v>40000</v>
      </c>
      <c r="O115" s="10"/>
      <c r="P115" s="62"/>
      <c r="Q115" s="10"/>
      <c r="R115" s="10"/>
      <c r="S115" s="10"/>
      <c r="T115" s="10"/>
      <c r="U115" s="10"/>
      <c r="V115" s="10"/>
      <c r="W115" s="10"/>
    </row>
    <row r="116" spans="1:23" ht="15.75" customHeight="1">
      <c r="A116" s="9" t="s">
        <v>232</v>
      </c>
      <c r="B116" s="9" t="s">
        <v>340</v>
      </c>
      <c r="C116" s="9" t="s">
        <v>339</v>
      </c>
      <c r="D116" s="9" t="s">
        <v>73</v>
      </c>
      <c r="E116" s="9" t="s">
        <v>90</v>
      </c>
      <c r="F116" s="9" t="s">
        <v>91</v>
      </c>
      <c r="G116" s="9" t="s">
        <v>239</v>
      </c>
      <c r="H116" s="9" t="s">
        <v>240</v>
      </c>
      <c r="I116" s="10">
        <v>40000</v>
      </c>
      <c r="J116" s="10"/>
      <c r="K116" s="10"/>
      <c r="L116" s="10"/>
      <c r="M116" s="10"/>
      <c r="N116" s="10">
        <v>40000</v>
      </c>
      <c r="O116" s="10"/>
      <c r="P116" s="62"/>
      <c r="Q116" s="10"/>
      <c r="R116" s="10"/>
      <c r="S116" s="10"/>
      <c r="T116" s="10"/>
      <c r="U116" s="10"/>
      <c r="V116" s="10"/>
      <c r="W116" s="10"/>
    </row>
    <row r="117" spans="1:23" ht="15.75" customHeight="1">
      <c r="A117" s="9" t="s">
        <v>232</v>
      </c>
      <c r="B117" s="9" t="s">
        <v>340</v>
      </c>
      <c r="C117" s="9" t="s">
        <v>339</v>
      </c>
      <c r="D117" s="9" t="s">
        <v>73</v>
      </c>
      <c r="E117" s="9" t="s">
        <v>90</v>
      </c>
      <c r="F117" s="9" t="s">
        <v>91</v>
      </c>
      <c r="G117" s="9" t="s">
        <v>260</v>
      </c>
      <c r="H117" s="9" t="s">
        <v>261</v>
      </c>
      <c r="I117" s="10">
        <v>30000</v>
      </c>
      <c r="J117" s="10"/>
      <c r="K117" s="10"/>
      <c r="L117" s="10"/>
      <c r="M117" s="10"/>
      <c r="N117" s="10">
        <v>30000</v>
      </c>
      <c r="O117" s="10"/>
      <c r="P117" s="62"/>
      <c r="Q117" s="10"/>
      <c r="R117" s="10"/>
      <c r="S117" s="10"/>
      <c r="T117" s="10"/>
      <c r="U117" s="10"/>
      <c r="V117" s="10"/>
      <c r="W117" s="10"/>
    </row>
    <row r="118" spans="1:23" ht="15.75" customHeight="1">
      <c r="A118" s="9" t="s">
        <v>232</v>
      </c>
      <c r="B118" s="9" t="s">
        <v>340</v>
      </c>
      <c r="C118" s="9" t="s">
        <v>339</v>
      </c>
      <c r="D118" s="9" t="s">
        <v>73</v>
      </c>
      <c r="E118" s="9" t="s">
        <v>90</v>
      </c>
      <c r="F118" s="9" t="s">
        <v>91</v>
      </c>
      <c r="G118" s="9" t="s">
        <v>250</v>
      </c>
      <c r="H118" s="9" t="s">
        <v>251</v>
      </c>
      <c r="I118" s="10">
        <v>40000</v>
      </c>
      <c r="J118" s="10"/>
      <c r="K118" s="10"/>
      <c r="L118" s="10"/>
      <c r="M118" s="10"/>
      <c r="N118" s="10">
        <v>40000</v>
      </c>
      <c r="O118" s="10"/>
      <c r="P118" s="62"/>
      <c r="Q118" s="10"/>
      <c r="R118" s="10"/>
      <c r="S118" s="10"/>
      <c r="T118" s="10"/>
      <c r="U118" s="10"/>
      <c r="V118" s="10"/>
      <c r="W118" s="10"/>
    </row>
    <row r="119" spans="1:23" ht="15.75" customHeight="1">
      <c r="A119" s="62"/>
      <c r="B119" s="62"/>
      <c r="C119" s="9" t="s">
        <v>341</v>
      </c>
      <c r="D119" s="62"/>
      <c r="E119" s="62"/>
      <c r="F119" s="62"/>
      <c r="G119" s="62"/>
      <c r="H119" s="62"/>
      <c r="I119" s="10">
        <v>1067978</v>
      </c>
      <c r="J119" s="10"/>
      <c r="K119" s="10"/>
      <c r="L119" s="10"/>
      <c r="M119" s="10"/>
      <c r="N119" s="10"/>
      <c r="O119" s="10"/>
      <c r="P119" s="62"/>
      <c r="Q119" s="10">
        <v>1067978</v>
      </c>
      <c r="R119" s="10"/>
      <c r="S119" s="10"/>
      <c r="T119" s="10"/>
      <c r="U119" s="10"/>
      <c r="V119" s="10"/>
      <c r="W119" s="10"/>
    </row>
    <row r="120" spans="1:23" ht="15.75" customHeight="1">
      <c r="A120" s="9" t="s">
        <v>232</v>
      </c>
      <c r="B120" s="9" t="s">
        <v>342</v>
      </c>
      <c r="C120" s="9" t="s">
        <v>341</v>
      </c>
      <c r="D120" s="9" t="s">
        <v>73</v>
      </c>
      <c r="E120" s="9" t="s">
        <v>90</v>
      </c>
      <c r="F120" s="9" t="s">
        <v>91</v>
      </c>
      <c r="G120" s="9" t="s">
        <v>268</v>
      </c>
      <c r="H120" s="9" t="s">
        <v>269</v>
      </c>
      <c r="I120" s="10">
        <v>100000</v>
      </c>
      <c r="J120" s="10"/>
      <c r="K120" s="10"/>
      <c r="L120" s="10"/>
      <c r="M120" s="10"/>
      <c r="N120" s="10"/>
      <c r="O120" s="10"/>
      <c r="P120" s="62"/>
      <c r="Q120" s="10">
        <v>100000</v>
      </c>
      <c r="R120" s="10"/>
      <c r="S120" s="10"/>
      <c r="T120" s="10"/>
      <c r="U120" s="10"/>
      <c r="V120" s="10"/>
      <c r="W120" s="10"/>
    </row>
    <row r="121" spans="1:23" ht="15.75" customHeight="1">
      <c r="A121" s="9" t="s">
        <v>232</v>
      </c>
      <c r="B121" s="9" t="s">
        <v>342</v>
      </c>
      <c r="C121" s="9" t="s">
        <v>341</v>
      </c>
      <c r="D121" s="9" t="s">
        <v>73</v>
      </c>
      <c r="E121" s="9" t="s">
        <v>90</v>
      </c>
      <c r="F121" s="9" t="s">
        <v>91</v>
      </c>
      <c r="G121" s="9" t="s">
        <v>239</v>
      </c>
      <c r="H121" s="9" t="s">
        <v>240</v>
      </c>
      <c r="I121" s="10">
        <v>300000</v>
      </c>
      <c r="J121" s="10"/>
      <c r="K121" s="10"/>
      <c r="L121" s="10"/>
      <c r="M121" s="10"/>
      <c r="N121" s="10"/>
      <c r="O121" s="10"/>
      <c r="P121" s="62"/>
      <c r="Q121" s="10">
        <v>300000</v>
      </c>
      <c r="R121" s="10"/>
      <c r="S121" s="10"/>
      <c r="T121" s="10"/>
      <c r="U121" s="10"/>
      <c r="V121" s="10"/>
      <c r="W121" s="10"/>
    </row>
    <row r="122" spans="1:23" ht="15.75" customHeight="1">
      <c r="A122" s="9" t="s">
        <v>232</v>
      </c>
      <c r="B122" s="9" t="s">
        <v>342</v>
      </c>
      <c r="C122" s="9" t="s">
        <v>341</v>
      </c>
      <c r="D122" s="9" t="s">
        <v>73</v>
      </c>
      <c r="E122" s="9" t="s">
        <v>90</v>
      </c>
      <c r="F122" s="9" t="s">
        <v>91</v>
      </c>
      <c r="G122" s="9" t="s">
        <v>343</v>
      </c>
      <c r="H122" s="9" t="s">
        <v>161</v>
      </c>
      <c r="I122" s="10">
        <v>60000</v>
      </c>
      <c r="J122" s="10"/>
      <c r="K122" s="10"/>
      <c r="L122" s="10"/>
      <c r="M122" s="10"/>
      <c r="N122" s="10"/>
      <c r="O122" s="10"/>
      <c r="P122" s="62"/>
      <c r="Q122" s="10">
        <v>60000</v>
      </c>
      <c r="R122" s="10"/>
      <c r="S122" s="10"/>
      <c r="T122" s="10"/>
      <c r="U122" s="10"/>
      <c r="V122" s="10"/>
      <c r="W122" s="10"/>
    </row>
    <row r="123" spans="1:23" ht="15.75" customHeight="1">
      <c r="A123" s="9" t="s">
        <v>232</v>
      </c>
      <c r="B123" s="9" t="s">
        <v>342</v>
      </c>
      <c r="C123" s="9" t="s">
        <v>341</v>
      </c>
      <c r="D123" s="9" t="s">
        <v>73</v>
      </c>
      <c r="E123" s="9" t="s">
        <v>90</v>
      </c>
      <c r="F123" s="9" t="s">
        <v>91</v>
      </c>
      <c r="G123" s="9" t="s">
        <v>260</v>
      </c>
      <c r="H123" s="9" t="s">
        <v>261</v>
      </c>
      <c r="I123" s="10">
        <v>163978</v>
      </c>
      <c r="J123" s="10"/>
      <c r="K123" s="10"/>
      <c r="L123" s="10"/>
      <c r="M123" s="10"/>
      <c r="N123" s="10"/>
      <c r="O123" s="10"/>
      <c r="P123" s="62"/>
      <c r="Q123" s="10">
        <v>163978</v>
      </c>
      <c r="R123" s="10"/>
      <c r="S123" s="10"/>
      <c r="T123" s="10"/>
      <c r="U123" s="10"/>
      <c r="V123" s="10"/>
      <c r="W123" s="10"/>
    </row>
    <row r="124" spans="1:23" ht="15.75" customHeight="1">
      <c r="A124" s="9" t="s">
        <v>232</v>
      </c>
      <c r="B124" s="9" t="s">
        <v>342</v>
      </c>
      <c r="C124" s="9" t="s">
        <v>341</v>
      </c>
      <c r="D124" s="9" t="s">
        <v>73</v>
      </c>
      <c r="E124" s="9" t="s">
        <v>90</v>
      </c>
      <c r="F124" s="9" t="s">
        <v>91</v>
      </c>
      <c r="G124" s="9" t="s">
        <v>250</v>
      </c>
      <c r="H124" s="9" t="s">
        <v>251</v>
      </c>
      <c r="I124" s="10">
        <v>100000</v>
      </c>
      <c r="J124" s="10"/>
      <c r="K124" s="10"/>
      <c r="L124" s="10"/>
      <c r="M124" s="10"/>
      <c r="N124" s="10"/>
      <c r="O124" s="10"/>
      <c r="P124" s="62"/>
      <c r="Q124" s="10">
        <v>100000</v>
      </c>
      <c r="R124" s="10"/>
      <c r="S124" s="10"/>
      <c r="T124" s="10"/>
      <c r="U124" s="10"/>
      <c r="V124" s="10"/>
      <c r="W124" s="10"/>
    </row>
    <row r="125" spans="1:23" ht="15.75" customHeight="1">
      <c r="A125" s="9" t="s">
        <v>232</v>
      </c>
      <c r="B125" s="9" t="s">
        <v>342</v>
      </c>
      <c r="C125" s="9" t="s">
        <v>341</v>
      </c>
      <c r="D125" s="9" t="s">
        <v>73</v>
      </c>
      <c r="E125" s="9" t="s">
        <v>90</v>
      </c>
      <c r="F125" s="9" t="s">
        <v>91</v>
      </c>
      <c r="G125" s="9" t="s">
        <v>297</v>
      </c>
      <c r="H125" s="9" t="s">
        <v>298</v>
      </c>
      <c r="I125" s="10">
        <v>344000</v>
      </c>
      <c r="J125" s="10"/>
      <c r="K125" s="10"/>
      <c r="L125" s="10"/>
      <c r="M125" s="10"/>
      <c r="N125" s="10"/>
      <c r="O125" s="10"/>
      <c r="P125" s="62"/>
      <c r="Q125" s="10">
        <v>344000</v>
      </c>
      <c r="R125" s="10"/>
      <c r="S125" s="10"/>
      <c r="T125" s="10"/>
      <c r="U125" s="10"/>
      <c r="V125" s="10"/>
      <c r="W125" s="10"/>
    </row>
    <row r="126" spans="1:23" ht="15.75" customHeight="1">
      <c r="A126" s="62"/>
      <c r="B126" s="62"/>
      <c r="C126" s="9" t="s">
        <v>344</v>
      </c>
      <c r="D126" s="62"/>
      <c r="E126" s="62"/>
      <c r="F126" s="62"/>
      <c r="G126" s="62"/>
      <c r="H126" s="62"/>
      <c r="I126" s="10">
        <v>89286</v>
      </c>
      <c r="J126" s="10">
        <v>89286</v>
      </c>
      <c r="K126" s="10">
        <v>89286</v>
      </c>
      <c r="L126" s="10"/>
      <c r="M126" s="10"/>
      <c r="N126" s="10"/>
      <c r="O126" s="10"/>
      <c r="P126" s="62"/>
      <c r="Q126" s="10"/>
      <c r="R126" s="10"/>
      <c r="S126" s="10"/>
      <c r="T126" s="10"/>
      <c r="U126" s="10"/>
      <c r="V126" s="10"/>
      <c r="W126" s="10"/>
    </row>
    <row r="127" spans="1:23" ht="15.75" customHeight="1">
      <c r="A127" s="9" t="s">
        <v>293</v>
      </c>
      <c r="B127" s="9" t="s">
        <v>345</v>
      </c>
      <c r="C127" s="9" t="s">
        <v>344</v>
      </c>
      <c r="D127" s="9" t="s">
        <v>73</v>
      </c>
      <c r="E127" s="9" t="s">
        <v>111</v>
      </c>
      <c r="F127" s="9" t="s">
        <v>112</v>
      </c>
      <c r="G127" s="9" t="s">
        <v>282</v>
      </c>
      <c r="H127" s="9" t="s">
        <v>283</v>
      </c>
      <c r="I127" s="10">
        <v>89286</v>
      </c>
      <c r="J127" s="10">
        <v>89286</v>
      </c>
      <c r="K127" s="10">
        <v>89286</v>
      </c>
      <c r="L127" s="10"/>
      <c r="M127" s="10"/>
      <c r="N127" s="10"/>
      <c r="O127" s="10"/>
      <c r="P127" s="62"/>
      <c r="Q127" s="10"/>
      <c r="R127" s="10"/>
      <c r="S127" s="10"/>
      <c r="T127" s="10"/>
      <c r="U127" s="10"/>
      <c r="V127" s="10"/>
      <c r="W127" s="10"/>
    </row>
    <row r="128" spans="1:23" ht="15.75" customHeight="1">
      <c r="A128" s="62"/>
      <c r="B128" s="62"/>
      <c r="C128" s="9" t="s">
        <v>346</v>
      </c>
      <c r="D128" s="62"/>
      <c r="E128" s="62"/>
      <c r="F128" s="62"/>
      <c r="G128" s="62"/>
      <c r="H128" s="62"/>
      <c r="I128" s="10">
        <v>246700</v>
      </c>
      <c r="J128" s="10"/>
      <c r="K128" s="10"/>
      <c r="L128" s="10"/>
      <c r="M128" s="10"/>
      <c r="N128" s="10">
        <v>246700</v>
      </c>
      <c r="O128" s="10"/>
      <c r="P128" s="62"/>
      <c r="Q128" s="10"/>
      <c r="R128" s="10"/>
      <c r="S128" s="10"/>
      <c r="T128" s="10"/>
      <c r="U128" s="10"/>
      <c r="V128" s="10"/>
      <c r="W128" s="10"/>
    </row>
    <row r="129" spans="1:23" ht="15.75" customHeight="1">
      <c r="A129" s="9" t="s">
        <v>237</v>
      </c>
      <c r="B129" s="9" t="s">
        <v>347</v>
      </c>
      <c r="C129" s="9" t="s">
        <v>346</v>
      </c>
      <c r="D129" s="9" t="s">
        <v>73</v>
      </c>
      <c r="E129" s="9" t="s">
        <v>90</v>
      </c>
      <c r="F129" s="9" t="s">
        <v>91</v>
      </c>
      <c r="G129" s="9" t="s">
        <v>243</v>
      </c>
      <c r="H129" s="9" t="s">
        <v>244</v>
      </c>
      <c r="I129" s="10">
        <v>237700</v>
      </c>
      <c r="J129" s="10"/>
      <c r="K129" s="10"/>
      <c r="L129" s="10"/>
      <c r="M129" s="10"/>
      <c r="N129" s="10">
        <v>237700</v>
      </c>
      <c r="O129" s="10"/>
      <c r="P129" s="62"/>
      <c r="Q129" s="10"/>
      <c r="R129" s="10"/>
      <c r="S129" s="10"/>
      <c r="T129" s="10"/>
      <c r="U129" s="10"/>
      <c r="V129" s="10"/>
      <c r="W129" s="10"/>
    </row>
    <row r="130" spans="1:23" ht="15.75" customHeight="1">
      <c r="A130" s="9" t="s">
        <v>237</v>
      </c>
      <c r="B130" s="9" t="s">
        <v>347</v>
      </c>
      <c r="C130" s="9" t="s">
        <v>346</v>
      </c>
      <c r="D130" s="9" t="s">
        <v>73</v>
      </c>
      <c r="E130" s="9" t="s">
        <v>92</v>
      </c>
      <c r="F130" s="9" t="s">
        <v>93</v>
      </c>
      <c r="G130" s="9" t="s">
        <v>243</v>
      </c>
      <c r="H130" s="9" t="s">
        <v>244</v>
      </c>
      <c r="I130" s="10">
        <v>9000</v>
      </c>
      <c r="J130" s="10"/>
      <c r="K130" s="10"/>
      <c r="L130" s="10"/>
      <c r="M130" s="10"/>
      <c r="N130" s="10">
        <v>9000</v>
      </c>
      <c r="O130" s="10"/>
      <c r="P130" s="62"/>
      <c r="Q130" s="10"/>
      <c r="R130" s="10"/>
      <c r="S130" s="10"/>
      <c r="T130" s="10"/>
      <c r="U130" s="10"/>
      <c r="V130" s="10"/>
      <c r="W130" s="10"/>
    </row>
    <row r="131" spans="1:23" ht="15.75" customHeight="1">
      <c r="A131" s="62"/>
      <c r="B131" s="62"/>
      <c r="C131" s="9" t="s">
        <v>348</v>
      </c>
      <c r="D131" s="62"/>
      <c r="E131" s="62"/>
      <c r="F131" s="62"/>
      <c r="G131" s="62"/>
      <c r="H131" s="62"/>
      <c r="I131" s="10">
        <v>77500</v>
      </c>
      <c r="J131" s="10"/>
      <c r="K131" s="10"/>
      <c r="L131" s="10"/>
      <c r="M131" s="10"/>
      <c r="N131" s="10">
        <v>77500</v>
      </c>
      <c r="O131" s="10"/>
      <c r="P131" s="62"/>
      <c r="Q131" s="10"/>
      <c r="R131" s="10"/>
      <c r="S131" s="10"/>
      <c r="T131" s="10"/>
      <c r="U131" s="10"/>
      <c r="V131" s="10"/>
      <c r="W131" s="10"/>
    </row>
    <row r="132" spans="1:23" ht="15.75" customHeight="1">
      <c r="A132" s="9" t="s">
        <v>237</v>
      </c>
      <c r="B132" s="9" t="s">
        <v>349</v>
      </c>
      <c r="C132" s="9" t="s">
        <v>348</v>
      </c>
      <c r="D132" s="9" t="s">
        <v>73</v>
      </c>
      <c r="E132" s="9" t="s">
        <v>90</v>
      </c>
      <c r="F132" s="9" t="s">
        <v>91</v>
      </c>
      <c r="G132" s="9" t="s">
        <v>243</v>
      </c>
      <c r="H132" s="9" t="s">
        <v>244</v>
      </c>
      <c r="I132" s="10">
        <v>37500</v>
      </c>
      <c r="J132" s="10"/>
      <c r="K132" s="10"/>
      <c r="L132" s="10"/>
      <c r="M132" s="10"/>
      <c r="N132" s="10">
        <v>37500</v>
      </c>
      <c r="O132" s="10"/>
      <c r="P132" s="62"/>
      <c r="Q132" s="10"/>
      <c r="R132" s="10"/>
      <c r="S132" s="10"/>
      <c r="T132" s="10"/>
      <c r="U132" s="10"/>
      <c r="V132" s="10"/>
      <c r="W132" s="10"/>
    </row>
    <row r="133" spans="1:23" ht="15.75" customHeight="1">
      <c r="A133" s="9" t="s">
        <v>237</v>
      </c>
      <c r="B133" s="9" t="s">
        <v>349</v>
      </c>
      <c r="C133" s="9" t="s">
        <v>348</v>
      </c>
      <c r="D133" s="9" t="s">
        <v>73</v>
      </c>
      <c r="E133" s="9" t="s">
        <v>92</v>
      </c>
      <c r="F133" s="9" t="s">
        <v>93</v>
      </c>
      <c r="G133" s="9" t="s">
        <v>243</v>
      </c>
      <c r="H133" s="9" t="s">
        <v>244</v>
      </c>
      <c r="I133" s="10">
        <v>40000</v>
      </c>
      <c r="J133" s="10"/>
      <c r="K133" s="10"/>
      <c r="L133" s="10"/>
      <c r="M133" s="10"/>
      <c r="N133" s="10">
        <v>40000</v>
      </c>
      <c r="O133" s="10"/>
      <c r="P133" s="62"/>
      <c r="Q133" s="10"/>
      <c r="R133" s="10"/>
      <c r="S133" s="10"/>
      <c r="T133" s="10"/>
      <c r="U133" s="10"/>
      <c r="V133" s="10"/>
      <c r="W133" s="10"/>
    </row>
    <row r="134" spans="1:23" ht="15.75" customHeight="1">
      <c r="A134" s="62"/>
      <c r="B134" s="62"/>
      <c r="C134" s="9" t="s">
        <v>350</v>
      </c>
      <c r="D134" s="62"/>
      <c r="E134" s="62"/>
      <c r="F134" s="62"/>
      <c r="G134" s="62"/>
      <c r="H134" s="62"/>
      <c r="I134" s="10">
        <v>23505.34</v>
      </c>
      <c r="J134" s="10"/>
      <c r="K134" s="10"/>
      <c r="L134" s="10"/>
      <c r="M134" s="10"/>
      <c r="N134" s="10"/>
      <c r="O134" s="10"/>
      <c r="P134" s="62"/>
      <c r="Q134" s="10"/>
      <c r="R134" s="10">
        <v>23505.34</v>
      </c>
      <c r="S134" s="10"/>
      <c r="T134" s="10"/>
      <c r="U134" s="10"/>
      <c r="V134" s="10"/>
      <c r="W134" s="10">
        <v>23505.34</v>
      </c>
    </row>
    <row r="135" spans="1:23" ht="15.75" customHeight="1">
      <c r="A135" s="9" t="s">
        <v>232</v>
      </c>
      <c r="B135" s="9" t="s">
        <v>351</v>
      </c>
      <c r="C135" s="9" t="s">
        <v>350</v>
      </c>
      <c r="D135" s="9" t="s">
        <v>73</v>
      </c>
      <c r="E135" s="9" t="s">
        <v>90</v>
      </c>
      <c r="F135" s="9" t="s">
        <v>91</v>
      </c>
      <c r="G135" s="9" t="s">
        <v>337</v>
      </c>
      <c r="H135" s="9" t="s">
        <v>338</v>
      </c>
      <c r="I135" s="10">
        <v>3125.34</v>
      </c>
      <c r="J135" s="10"/>
      <c r="K135" s="10"/>
      <c r="L135" s="10"/>
      <c r="M135" s="10"/>
      <c r="N135" s="10"/>
      <c r="O135" s="10"/>
      <c r="P135" s="62"/>
      <c r="Q135" s="10"/>
      <c r="R135" s="10">
        <v>3125.34</v>
      </c>
      <c r="S135" s="10"/>
      <c r="T135" s="10"/>
      <c r="U135" s="10"/>
      <c r="V135" s="10"/>
      <c r="W135" s="10">
        <v>3125.34</v>
      </c>
    </row>
    <row r="136" spans="1:23" ht="15.75" customHeight="1">
      <c r="A136" s="9" t="s">
        <v>232</v>
      </c>
      <c r="B136" s="9" t="s">
        <v>351</v>
      </c>
      <c r="C136" s="9" t="s">
        <v>350</v>
      </c>
      <c r="D136" s="9" t="s">
        <v>73</v>
      </c>
      <c r="E136" s="9" t="s">
        <v>90</v>
      </c>
      <c r="F136" s="9" t="s">
        <v>91</v>
      </c>
      <c r="G136" s="9" t="s">
        <v>247</v>
      </c>
      <c r="H136" s="9" t="s">
        <v>235</v>
      </c>
      <c r="I136" s="10">
        <v>20380</v>
      </c>
      <c r="J136" s="10"/>
      <c r="K136" s="10"/>
      <c r="L136" s="10"/>
      <c r="M136" s="10"/>
      <c r="N136" s="10"/>
      <c r="O136" s="10"/>
      <c r="P136" s="62"/>
      <c r="Q136" s="10"/>
      <c r="R136" s="10">
        <v>20380</v>
      </c>
      <c r="S136" s="10"/>
      <c r="T136" s="10"/>
      <c r="U136" s="10"/>
      <c r="V136" s="10"/>
      <c r="W136" s="10">
        <v>20380</v>
      </c>
    </row>
    <row r="137" spans="1:23" ht="15.75" customHeight="1">
      <c r="A137" s="62"/>
      <c r="B137" s="62"/>
      <c r="C137" s="9" t="s">
        <v>352</v>
      </c>
      <c r="D137" s="62"/>
      <c r="E137" s="62"/>
      <c r="F137" s="62"/>
      <c r="G137" s="62"/>
      <c r="H137" s="62"/>
      <c r="I137" s="10">
        <v>63500</v>
      </c>
      <c r="J137" s="10"/>
      <c r="K137" s="10"/>
      <c r="L137" s="10"/>
      <c r="M137" s="10"/>
      <c r="N137" s="10"/>
      <c r="O137" s="10"/>
      <c r="P137" s="62"/>
      <c r="Q137" s="10"/>
      <c r="R137" s="10">
        <v>63500</v>
      </c>
      <c r="S137" s="10"/>
      <c r="T137" s="10"/>
      <c r="U137" s="10"/>
      <c r="V137" s="10"/>
      <c r="W137" s="10">
        <v>63500</v>
      </c>
    </row>
    <row r="138" spans="1:23" ht="15.75" customHeight="1">
      <c r="A138" s="9" t="s">
        <v>232</v>
      </c>
      <c r="B138" s="9" t="s">
        <v>353</v>
      </c>
      <c r="C138" s="9" t="s">
        <v>352</v>
      </c>
      <c r="D138" s="9" t="s">
        <v>73</v>
      </c>
      <c r="E138" s="9" t="s">
        <v>90</v>
      </c>
      <c r="F138" s="9" t="s">
        <v>91</v>
      </c>
      <c r="G138" s="9" t="s">
        <v>250</v>
      </c>
      <c r="H138" s="9" t="s">
        <v>251</v>
      </c>
      <c r="I138" s="10">
        <v>63500</v>
      </c>
      <c r="J138" s="10"/>
      <c r="K138" s="10"/>
      <c r="L138" s="10"/>
      <c r="M138" s="10"/>
      <c r="N138" s="10"/>
      <c r="O138" s="10"/>
      <c r="P138" s="62"/>
      <c r="Q138" s="10"/>
      <c r="R138" s="10">
        <v>63500</v>
      </c>
      <c r="S138" s="10"/>
      <c r="T138" s="10"/>
      <c r="U138" s="10"/>
      <c r="V138" s="10"/>
      <c r="W138" s="10">
        <v>63500</v>
      </c>
    </row>
    <row r="139" spans="1:23" ht="15.75" customHeight="1">
      <c r="A139" s="62"/>
      <c r="B139" s="62"/>
      <c r="C139" s="9" t="s">
        <v>354</v>
      </c>
      <c r="D139" s="62"/>
      <c r="E139" s="62"/>
      <c r="F139" s="62"/>
      <c r="G139" s="62"/>
      <c r="H139" s="62"/>
      <c r="I139" s="10">
        <v>17000</v>
      </c>
      <c r="J139" s="10"/>
      <c r="K139" s="10"/>
      <c r="L139" s="10"/>
      <c r="M139" s="10"/>
      <c r="N139" s="10"/>
      <c r="O139" s="10"/>
      <c r="P139" s="62"/>
      <c r="Q139" s="10"/>
      <c r="R139" s="10">
        <v>17000</v>
      </c>
      <c r="S139" s="10"/>
      <c r="T139" s="10"/>
      <c r="U139" s="10"/>
      <c r="V139" s="10"/>
      <c r="W139" s="10">
        <v>17000</v>
      </c>
    </row>
    <row r="140" spans="1:23" ht="15.75" customHeight="1">
      <c r="A140" s="9" t="s">
        <v>237</v>
      </c>
      <c r="B140" s="9" t="s">
        <v>355</v>
      </c>
      <c r="C140" s="9" t="s">
        <v>354</v>
      </c>
      <c r="D140" s="9" t="s">
        <v>73</v>
      </c>
      <c r="E140" s="9" t="s">
        <v>90</v>
      </c>
      <c r="F140" s="9" t="s">
        <v>91</v>
      </c>
      <c r="G140" s="9" t="s">
        <v>337</v>
      </c>
      <c r="H140" s="9" t="s">
        <v>338</v>
      </c>
      <c r="I140" s="10">
        <v>17000</v>
      </c>
      <c r="J140" s="10"/>
      <c r="K140" s="10"/>
      <c r="L140" s="10"/>
      <c r="M140" s="10"/>
      <c r="N140" s="10"/>
      <c r="O140" s="10"/>
      <c r="P140" s="62"/>
      <c r="Q140" s="10"/>
      <c r="R140" s="10">
        <v>17000</v>
      </c>
      <c r="S140" s="10"/>
      <c r="T140" s="10"/>
      <c r="U140" s="10"/>
      <c r="V140" s="10"/>
      <c r="W140" s="10">
        <v>17000</v>
      </c>
    </row>
    <row r="141" spans="1:23" ht="15.75" customHeight="1">
      <c r="A141" s="62"/>
      <c r="B141" s="62"/>
      <c r="C141" s="9" t="s">
        <v>356</v>
      </c>
      <c r="D141" s="62"/>
      <c r="E141" s="62"/>
      <c r="F141" s="62"/>
      <c r="G141" s="62"/>
      <c r="H141" s="62"/>
      <c r="I141" s="10">
        <v>1314</v>
      </c>
      <c r="J141" s="10"/>
      <c r="K141" s="10"/>
      <c r="L141" s="10"/>
      <c r="M141" s="10"/>
      <c r="N141" s="10"/>
      <c r="O141" s="10"/>
      <c r="P141" s="62"/>
      <c r="Q141" s="10"/>
      <c r="R141" s="10">
        <v>1314</v>
      </c>
      <c r="S141" s="10"/>
      <c r="T141" s="10"/>
      <c r="U141" s="10"/>
      <c r="V141" s="10"/>
      <c r="W141" s="10">
        <v>1314</v>
      </c>
    </row>
    <row r="142" spans="1:23" ht="15.75" customHeight="1">
      <c r="A142" s="9" t="s">
        <v>232</v>
      </c>
      <c r="B142" s="9" t="s">
        <v>357</v>
      </c>
      <c r="C142" s="9" t="s">
        <v>356</v>
      </c>
      <c r="D142" s="9" t="s">
        <v>73</v>
      </c>
      <c r="E142" s="9" t="s">
        <v>90</v>
      </c>
      <c r="F142" s="9" t="s">
        <v>91</v>
      </c>
      <c r="G142" s="9" t="s">
        <v>247</v>
      </c>
      <c r="H142" s="9" t="s">
        <v>235</v>
      </c>
      <c r="I142" s="10">
        <v>1314</v>
      </c>
      <c r="J142" s="10"/>
      <c r="K142" s="10"/>
      <c r="L142" s="10"/>
      <c r="M142" s="10"/>
      <c r="N142" s="10"/>
      <c r="O142" s="10"/>
      <c r="P142" s="62"/>
      <c r="Q142" s="10"/>
      <c r="R142" s="10">
        <v>1314</v>
      </c>
      <c r="S142" s="10"/>
      <c r="T142" s="10"/>
      <c r="U142" s="10"/>
      <c r="V142" s="10"/>
      <c r="W142" s="10">
        <v>1314</v>
      </c>
    </row>
    <row r="143" spans="1:23" ht="15.75" customHeight="1">
      <c r="A143" s="62"/>
      <c r="B143" s="62"/>
      <c r="C143" s="9" t="s">
        <v>358</v>
      </c>
      <c r="D143" s="62"/>
      <c r="E143" s="62"/>
      <c r="F143" s="62"/>
      <c r="G143" s="62"/>
      <c r="H143" s="62"/>
      <c r="I143" s="10">
        <v>22600</v>
      </c>
      <c r="J143" s="10"/>
      <c r="K143" s="10"/>
      <c r="L143" s="10"/>
      <c r="M143" s="10"/>
      <c r="N143" s="10"/>
      <c r="O143" s="10"/>
      <c r="P143" s="62"/>
      <c r="Q143" s="10"/>
      <c r="R143" s="10">
        <v>22600</v>
      </c>
      <c r="S143" s="10"/>
      <c r="T143" s="10"/>
      <c r="U143" s="10"/>
      <c r="V143" s="10"/>
      <c r="W143" s="10">
        <v>22600</v>
      </c>
    </row>
    <row r="144" spans="1:23" ht="15.75" customHeight="1">
      <c r="A144" s="9" t="s">
        <v>237</v>
      </c>
      <c r="B144" s="9" t="s">
        <v>359</v>
      </c>
      <c r="C144" s="9" t="s">
        <v>358</v>
      </c>
      <c r="D144" s="9" t="s">
        <v>73</v>
      </c>
      <c r="E144" s="9" t="s">
        <v>90</v>
      </c>
      <c r="F144" s="9" t="s">
        <v>91</v>
      </c>
      <c r="G144" s="9" t="s">
        <v>250</v>
      </c>
      <c r="H144" s="9" t="s">
        <v>251</v>
      </c>
      <c r="I144" s="10">
        <v>22600</v>
      </c>
      <c r="J144" s="10"/>
      <c r="K144" s="10"/>
      <c r="L144" s="10"/>
      <c r="M144" s="10"/>
      <c r="N144" s="10"/>
      <c r="O144" s="10"/>
      <c r="P144" s="62"/>
      <c r="Q144" s="10"/>
      <c r="R144" s="10">
        <v>22600</v>
      </c>
      <c r="S144" s="10"/>
      <c r="T144" s="10"/>
      <c r="U144" s="10"/>
      <c r="V144" s="10"/>
      <c r="W144" s="10">
        <v>22600</v>
      </c>
    </row>
    <row r="145" spans="1:23" ht="15.75" customHeight="1">
      <c r="A145" s="62"/>
      <c r="B145" s="62"/>
      <c r="C145" s="9" t="s">
        <v>360</v>
      </c>
      <c r="D145" s="62"/>
      <c r="E145" s="62"/>
      <c r="F145" s="62"/>
      <c r="G145" s="62"/>
      <c r="H145" s="62"/>
      <c r="I145" s="10">
        <v>91056.81</v>
      </c>
      <c r="J145" s="10"/>
      <c r="K145" s="10"/>
      <c r="L145" s="10"/>
      <c r="M145" s="10"/>
      <c r="N145" s="10"/>
      <c r="O145" s="10"/>
      <c r="P145" s="62"/>
      <c r="Q145" s="10"/>
      <c r="R145" s="10">
        <v>91056.81</v>
      </c>
      <c r="S145" s="10"/>
      <c r="T145" s="10"/>
      <c r="U145" s="10"/>
      <c r="V145" s="10"/>
      <c r="W145" s="10">
        <v>91056.81</v>
      </c>
    </row>
    <row r="146" spans="1:23" ht="15.75" customHeight="1">
      <c r="A146" s="9" t="s">
        <v>232</v>
      </c>
      <c r="B146" s="9" t="s">
        <v>361</v>
      </c>
      <c r="C146" s="9" t="s">
        <v>360</v>
      </c>
      <c r="D146" s="9" t="s">
        <v>73</v>
      </c>
      <c r="E146" s="9" t="s">
        <v>90</v>
      </c>
      <c r="F146" s="9" t="s">
        <v>91</v>
      </c>
      <c r="G146" s="9" t="s">
        <v>260</v>
      </c>
      <c r="H146" s="9" t="s">
        <v>261</v>
      </c>
      <c r="I146" s="10">
        <v>91056.81</v>
      </c>
      <c r="J146" s="10"/>
      <c r="K146" s="10"/>
      <c r="L146" s="10"/>
      <c r="M146" s="10"/>
      <c r="N146" s="10"/>
      <c r="O146" s="10"/>
      <c r="P146" s="62"/>
      <c r="Q146" s="10"/>
      <c r="R146" s="10">
        <v>91056.81</v>
      </c>
      <c r="S146" s="10"/>
      <c r="T146" s="10"/>
      <c r="U146" s="10"/>
      <c r="V146" s="10"/>
      <c r="W146" s="10">
        <v>91056.81</v>
      </c>
    </row>
    <row r="147" spans="1:23" ht="15.75" customHeight="1">
      <c r="A147" s="62"/>
      <c r="B147" s="62"/>
      <c r="C147" s="9" t="s">
        <v>362</v>
      </c>
      <c r="D147" s="62"/>
      <c r="E147" s="62"/>
      <c r="F147" s="62"/>
      <c r="G147" s="62"/>
      <c r="H147" s="62"/>
      <c r="I147" s="10">
        <v>129346</v>
      </c>
      <c r="J147" s="10"/>
      <c r="K147" s="10"/>
      <c r="L147" s="10"/>
      <c r="M147" s="10"/>
      <c r="N147" s="10">
        <v>129346</v>
      </c>
      <c r="O147" s="10"/>
      <c r="P147" s="62"/>
      <c r="Q147" s="10"/>
      <c r="R147" s="10"/>
      <c r="S147" s="10"/>
      <c r="T147" s="10"/>
      <c r="U147" s="10"/>
      <c r="V147" s="10"/>
      <c r="W147" s="10"/>
    </row>
    <row r="148" spans="1:23" ht="15.75" customHeight="1">
      <c r="A148" s="9" t="s">
        <v>232</v>
      </c>
      <c r="B148" s="9" t="s">
        <v>363</v>
      </c>
      <c r="C148" s="9" t="s">
        <v>362</v>
      </c>
      <c r="D148" s="9" t="s">
        <v>73</v>
      </c>
      <c r="E148" s="9" t="s">
        <v>90</v>
      </c>
      <c r="F148" s="9" t="s">
        <v>91</v>
      </c>
      <c r="G148" s="9" t="s">
        <v>268</v>
      </c>
      <c r="H148" s="9" t="s">
        <v>269</v>
      </c>
      <c r="I148" s="10">
        <v>47496</v>
      </c>
      <c r="J148" s="10"/>
      <c r="K148" s="10"/>
      <c r="L148" s="10"/>
      <c r="M148" s="10"/>
      <c r="N148" s="10">
        <v>47496</v>
      </c>
      <c r="O148" s="10"/>
      <c r="P148" s="62"/>
      <c r="Q148" s="10"/>
      <c r="R148" s="10"/>
      <c r="S148" s="10"/>
      <c r="T148" s="10"/>
      <c r="U148" s="10"/>
      <c r="V148" s="10"/>
      <c r="W148" s="10"/>
    </row>
    <row r="149" spans="1:23" ht="15.75" customHeight="1">
      <c r="A149" s="9" t="s">
        <v>232</v>
      </c>
      <c r="B149" s="9" t="s">
        <v>363</v>
      </c>
      <c r="C149" s="9" t="s">
        <v>362</v>
      </c>
      <c r="D149" s="9" t="s">
        <v>73</v>
      </c>
      <c r="E149" s="9" t="s">
        <v>90</v>
      </c>
      <c r="F149" s="9" t="s">
        <v>91</v>
      </c>
      <c r="G149" s="9" t="s">
        <v>282</v>
      </c>
      <c r="H149" s="9" t="s">
        <v>283</v>
      </c>
      <c r="I149" s="10">
        <v>81680</v>
      </c>
      <c r="J149" s="10"/>
      <c r="K149" s="10"/>
      <c r="L149" s="10"/>
      <c r="M149" s="10"/>
      <c r="N149" s="10">
        <v>81680</v>
      </c>
      <c r="O149" s="10"/>
      <c r="P149" s="62"/>
      <c r="Q149" s="10"/>
      <c r="R149" s="10"/>
      <c r="S149" s="10"/>
      <c r="T149" s="10"/>
      <c r="U149" s="10"/>
      <c r="V149" s="10"/>
      <c r="W149" s="10"/>
    </row>
    <row r="150" spans="1:23" ht="15.75" customHeight="1">
      <c r="A150" s="9" t="s">
        <v>232</v>
      </c>
      <c r="B150" s="9" t="s">
        <v>363</v>
      </c>
      <c r="C150" s="9" t="s">
        <v>362</v>
      </c>
      <c r="D150" s="9" t="s">
        <v>73</v>
      </c>
      <c r="E150" s="9" t="s">
        <v>90</v>
      </c>
      <c r="F150" s="9" t="s">
        <v>91</v>
      </c>
      <c r="G150" s="9" t="s">
        <v>364</v>
      </c>
      <c r="H150" s="9" t="s">
        <v>365</v>
      </c>
      <c r="I150" s="10">
        <v>170</v>
      </c>
      <c r="J150" s="10"/>
      <c r="K150" s="10"/>
      <c r="L150" s="10"/>
      <c r="M150" s="10"/>
      <c r="N150" s="10">
        <v>170</v>
      </c>
      <c r="O150" s="10"/>
      <c r="P150" s="62"/>
      <c r="Q150" s="10"/>
      <c r="R150" s="10"/>
      <c r="S150" s="10"/>
      <c r="T150" s="10"/>
      <c r="U150" s="10"/>
      <c r="V150" s="10"/>
      <c r="W150" s="10"/>
    </row>
    <row r="151" spans="1:23" ht="15.75" customHeight="1">
      <c r="A151" s="62"/>
      <c r="B151" s="62"/>
      <c r="C151" s="9" t="s">
        <v>366</v>
      </c>
      <c r="D151" s="62"/>
      <c r="E151" s="62"/>
      <c r="F151" s="62"/>
      <c r="G151" s="62"/>
      <c r="H151" s="62"/>
      <c r="I151" s="10">
        <v>223147.57</v>
      </c>
      <c r="J151" s="10"/>
      <c r="K151" s="10"/>
      <c r="L151" s="10"/>
      <c r="M151" s="10"/>
      <c r="N151" s="10"/>
      <c r="O151" s="10"/>
      <c r="P151" s="62"/>
      <c r="Q151" s="10"/>
      <c r="R151" s="10">
        <v>223147.57</v>
      </c>
      <c r="S151" s="10"/>
      <c r="T151" s="10"/>
      <c r="U151" s="10"/>
      <c r="V151" s="10"/>
      <c r="W151" s="10">
        <v>223147.57</v>
      </c>
    </row>
    <row r="152" spans="1:23" ht="15.75" customHeight="1">
      <c r="A152" s="9" t="s">
        <v>237</v>
      </c>
      <c r="B152" s="9" t="s">
        <v>367</v>
      </c>
      <c r="C152" s="9" t="s">
        <v>366</v>
      </c>
      <c r="D152" s="9" t="s">
        <v>73</v>
      </c>
      <c r="E152" s="9" t="s">
        <v>90</v>
      </c>
      <c r="F152" s="9" t="s">
        <v>91</v>
      </c>
      <c r="G152" s="9" t="s">
        <v>368</v>
      </c>
      <c r="H152" s="9" t="s">
        <v>308</v>
      </c>
      <c r="I152" s="10">
        <v>203147.57</v>
      </c>
      <c r="J152" s="10"/>
      <c r="K152" s="10"/>
      <c r="L152" s="10"/>
      <c r="M152" s="10"/>
      <c r="N152" s="10"/>
      <c r="O152" s="10"/>
      <c r="P152" s="62"/>
      <c r="Q152" s="10"/>
      <c r="R152" s="10">
        <v>203147.57</v>
      </c>
      <c r="S152" s="10"/>
      <c r="T152" s="10"/>
      <c r="U152" s="10"/>
      <c r="V152" s="10"/>
      <c r="W152" s="10">
        <v>203147.57</v>
      </c>
    </row>
    <row r="153" spans="1:23" ht="15.75" customHeight="1">
      <c r="A153" s="9" t="s">
        <v>237</v>
      </c>
      <c r="B153" s="9" t="s">
        <v>367</v>
      </c>
      <c r="C153" s="9" t="s">
        <v>366</v>
      </c>
      <c r="D153" s="9" t="s">
        <v>73</v>
      </c>
      <c r="E153" s="9" t="s">
        <v>90</v>
      </c>
      <c r="F153" s="9" t="s">
        <v>91</v>
      </c>
      <c r="G153" s="9" t="s">
        <v>369</v>
      </c>
      <c r="H153" s="9" t="s">
        <v>370</v>
      </c>
      <c r="I153" s="10">
        <v>20000</v>
      </c>
      <c r="J153" s="10"/>
      <c r="K153" s="10"/>
      <c r="L153" s="10"/>
      <c r="M153" s="10"/>
      <c r="N153" s="10"/>
      <c r="O153" s="10"/>
      <c r="P153" s="62"/>
      <c r="Q153" s="10"/>
      <c r="R153" s="10">
        <v>20000</v>
      </c>
      <c r="S153" s="10"/>
      <c r="T153" s="10"/>
      <c r="U153" s="10"/>
      <c r="V153" s="10"/>
      <c r="W153" s="10">
        <v>20000</v>
      </c>
    </row>
    <row r="154" spans="1:23" ht="15.75" customHeight="1">
      <c r="A154" s="62"/>
      <c r="B154" s="62"/>
      <c r="C154" s="9" t="s">
        <v>371</v>
      </c>
      <c r="D154" s="62"/>
      <c r="E154" s="62"/>
      <c r="F154" s="62"/>
      <c r="G154" s="62"/>
      <c r="H154" s="62"/>
      <c r="I154" s="10">
        <v>228.31</v>
      </c>
      <c r="J154" s="10"/>
      <c r="K154" s="10"/>
      <c r="L154" s="10"/>
      <c r="M154" s="10"/>
      <c r="N154" s="10">
        <v>228.31</v>
      </c>
      <c r="O154" s="10"/>
      <c r="P154" s="62"/>
      <c r="Q154" s="10"/>
      <c r="R154" s="10"/>
      <c r="S154" s="10"/>
      <c r="T154" s="10"/>
      <c r="U154" s="10"/>
      <c r="V154" s="10"/>
      <c r="W154" s="10"/>
    </row>
    <row r="155" spans="1:23" ht="15.75" customHeight="1">
      <c r="A155" s="9" t="s">
        <v>232</v>
      </c>
      <c r="B155" s="9" t="s">
        <v>372</v>
      </c>
      <c r="C155" s="9" t="s">
        <v>371</v>
      </c>
      <c r="D155" s="9" t="s">
        <v>73</v>
      </c>
      <c r="E155" s="9" t="s">
        <v>90</v>
      </c>
      <c r="F155" s="9" t="s">
        <v>91</v>
      </c>
      <c r="G155" s="9" t="s">
        <v>218</v>
      </c>
      <c r="H155" s="9" t="s">
        <v>219</v>
      </c>
      <c r="I155" s="10">
        <v>228.31</v>
      </c>
      <c r="J155" s="10"/>
      <c r="K155" s="10"/>
      <c r="L155" s="10"/>
      <c r="M155" s="10"/>
      <c r="N155" s="10">
        <v>228.31</v>
      </c>
      <c r="O155" s="10"/>
      <c r="P155" s="62"/>
      <c r="Q155" s="10"/>
      <c r="R155" s="10"/>
      <c r="S155" s="10"/>
      <c r="T155" s="10"/>
      <c r="U155" s="10"/>
      <c r="V155" s="10"/>
      <c r="W155" s="10"/>
    </row>
    <row r="156" spans="1:23" ht="15.75" customHeight="1">
      <c r="A156" s="126" t="s">
        <v>58</v>
      </c>
      <c r="B156" s="126"/>
      <c r="C156" s="126"/>
      <c r="D156" s="126"/>
      <c r="E156" s="126"/>
      <c r="F156" s="126"/>
      <c r="G156" s="126"/>
      <c r="H156" s="126"/>
      <c r="I156" s="10">
        <v>24095382.079999998</v>
      </c>
      <c r="J156" s="10">
        <v>89286</v>
      </c>
      <c r="K156" s="10">
        <v>89286</v>
      </c>
      <c r="L156" s="10"/>
      <c r="M156" s="10"/>
      <c r="N156" s="10">
        <v>20566751.789999999</v>
      </c>
      <c r="O156" s="10"/>
      <c r="P156" s="10"/>
      <c r="Q156" s="10">
        <v>1411829.59</v>
      </c>
      <c r="R156" s="10">
        <v>2027514.70</v>
      </c>
      <c r="S156" s="10"/>
      <c r="T156" s="10"/>
      <c r="U156" s="10"/>
      <c r="V156" s="10"/>
      <c r="W156" s="10">
        <v>2027514.70</v>
      </c>
    </row>
  </sheetData>
  <mergeCells count="28">
    <mergeCell ref="A2:W2"/>
    <mergeCell ref="A3:H3"/>
    <mergeCell ref="J4:M4"/>
    <mergeCell ref="N4:P4"/>
    <mergeCell ref="R4:W4"/>
    <mergeCell ref="I4:I7"/>
    <mergeCell ref="L5:L7"/>
    <mergeCell ref="M5:M7"/>
    <mergeCell ref="N5:N7"/>
    <mergeCell ref="O5:O7"/>
    <mergeCell ref="P5:P7"/>
    <mergeCell ref="Q4:Q7"/>
    <mergeCell ref="R5:R7"/>
    <mergeCell ref="S5:S7"/>
    <mergeCell ref="T5:T7"/>
    <mergeCell ref="U5:U7"/>
    <mergeCell ref="V5:V7"/>
    <mergeCell ref="W5:W7"/>
    <mergeCell ref="J5:K6"/>
    <mergeCell ref="A156:H156"/>
    <mergeCell ref="A4:A7"/>
    <mergeCell ref="B4:B7"/>
    <mergeCell ref="C4:C7"/>
    <mergeCell ref="D4:D7"/>
    <mergeCell ref="E4:E7"/>
    <mergeCell ref="F4:F7"/>
    <mergeCell ref="G4:G7"/>
    <mergeCell ref="H4:H7"/>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J119"/>
  <sheetViews>
    <sheetView showZeros="0" workbookViewId="0" topLeftCell="A1">
      <selection pane="topLeft" activeCell="A105" sqref="A105:A114"/>
    </sheetView>
  </sheetViews>
  <sheetFormatPr defaultColWidth="12.5033333333333" defaultRowHeight="12" customHeight="1"/>
  <cols>
    <col min="1" max="1" width="33.6666666666667" customWidth="1"/>
    <col min="2" max="2" width="35.3333333333333" customWidth="1"/>
    <col min="3" max="3" width="23.5" customWidth="1"/>
    <col min="4" max="4" width="18.1666666666667" customWidth="1"/>
    <col min="5" max="5" width="32.1666666666667" customWidth="1"/>
    <col min="6" max="6" width="15.3333333333333" customWidth="1"/>
    <col min="7" max="7" width="17.8333333333333" customWidth="1"/>
    <col min="8" max="9" width="17" customWidth="1"/>
    <col min="10" max="10" width="42.8333333333333" customWidth="1"/>
  </cols>
  <sheetData>
    <row r="1" spans="1:10" ht="15" customHeight="1">
      <c r="J1" s="60" t="s">
        <v>373</v>
      </c>
    </row>
    <row r="2" spans="1:10" ht="56.25" customHeight="1">
      <c r="A2" s="208" t="s">
        <v>374</v>
      </c>
      <c r="B2" s="134"/>
      <c r="C2" s="134"/>
      <c r="D2" s="134"/>
      <c r="E2" s="134"/>
      <c r="F2" s="135"/>
      <c r="G2" s="134"/>
      <c r="H2" s="135"/>
      <c r="I2" s="135"/>
      <c r="J2" s="134"/>
    </row>
    <row r="3" spans="1:10" ht="17.25" customHeight="1">
      <c r="A3" s="209" t="str">
        <f>"单位名称："&amp;"怒江傈僳族自治州民族中等专业学校"</f>
        <v>单位名称：怒江傈僳族自治州民族中等专业学校</v>
      </c>
      <c r="B3" s="210"/>
      <c r="C3" s="211"/>
      <c r="D3" s="211"/>
      <c r="E3" s="211"/>
      <c r="F3" s="211"/>
      <c r="G3" s="211"/>
      <c r="H3" s="211"/>
    </row>
    <row r="4" spans="1:10" ht="44.25" customHeight="1">
      <c r="A4" s="27" t="s">
        <v>375</v>
      </c>
      <c r="B4" s="27" t="s">
        <v>376</v>
      </c>
      <c r="C4" s="27" t="s">
        <v>377</v>
      </c>
      <c r="D4" s="27" t="s">
        <v>378</v>
      </c>
      <c r="E4" s="27" t="s">
        <v>379</v>
      </c>
      <c r="F4" s="29" t="s">
        <v>380</v>
      </c>
      <c r="G4" s="27" t="s">
        <v>381</v>
      </c>
      <c r="H4" s="29" t="s">
        <v>382</v>
      </c>
      <c r="I4" s="29" t="s">
        <v>383</v>
      </c>
      <c r="J4" s="27" t="s">
        <v>384</v>
      </c>
    </row>
    <row r="5" spans="1:10" ht="19.5" customHeight="1">
      <c r="A5" s="27">
        <v>1</v>
      </c>
      <c r="B5" s="27">
        <v>2</v>
      </c>
      <c r="C5" s="7">
        <v>3</v>
      </c>
      <c r="D5" s="7">
        <v>4</v>
      </c>
      <c r="E5" s="7">
        <v>5</v>
      </c>
      <c r="F5" s="7">
        <v>6</v>
      </c>
      <c r="G5" s="29">
        <v>7</v>
      </c>
      <c r="H5" s="7">
        <v>8</v>
      </c>
      <c r="I5" s="29">
        <v>9</v>
      </c>
      <c r="J5" s="29">
        <v>10</v>
      </c>
    </row>
    <row r="6" spans="1:10" ht="15.75" customHeight="1">
      <c r="A6" s="30" t="s">
        <v>73</v>
      </c>
      <c r="B6" s="31"/>
      <c r="C6" s="31"/>
      <c r="D6" s="31"/>
      <c r="E6" s="31"/>
      <c r="F6" s="31"/>
      <c r="G6" s="31"/>
      <c r="H6" s="31"/>
      <c r="I6" s="31"/>
      <c r="J6" s="31"/>
    </row>
    <row r="7" spans="1:10" ht="13.5" customHeight="1">
      <c r="A7" s="207" t="s">
        <v>295</v>
      </c>
      <c r="B7" s="206" t="s">
        <v>385</v>
      </c>
      <c r="C7" s="205" t="s">
        <v>386</v>
      </c>
      <c r="D7" s="59" t="s">
        <v>387</v>
      </c>
      <c r="E7" s="59" t="s">
        <v>388</v>
      </c>
      <c r="F7" s="59" t="s">
        <v>389</v>
      </c>
      <c r="G7" s="59" t="s">
        <v>390</v>
      </c>
      <c r="H7" s="59" t="s">
        <v>391</v>
      </c>
      <c r="I7" s="59" t="s">
        <v>392</v>
      </c>
      <c r="J7" s="59" t="s">
        <v>388</v>
      </c>
    </row>
    <row r="8" spans="1:10" ht="13.5" customHeight="1">
      <c r="A8" s="207" t="s">
        <v>295</v>
      </c>
      <c r="B8" s="206" t="s">
        <v>385</v>
      </c>
      <c r="C8" s="205" t="s">
        <v>386</v>
      </c>
      <c r="D8" s="59" t="s">
        <v>393</v>
      </c>
      <c r="E8" s="59" t="s">
        <v>394</v>
      </c>
      <c r="F8" s="59" t="s">
        <v>395</v>
      </c>
      <c r="G8" s="59" t="s">
        <v>396</v>
      </c>
      <c r="H8" s="59" t="s">
        <v>397</v>
      </c>
      <c r="I8" s="59" t="s">
        <v>392</v>
      </c>
      <c r="J8" s="59" t="s">
        <v>394</v>
      </c>
    </row>
    <row r="9" spans="1:10" ht="13.5" customHeight="1">
      <c r="A9" s="207" t="s">
        <v>295</v>
      </c>
      <c r="B9" s="206" t="s">
        <v>385</v>
      </c>
      <c r="C9" s="205" t="s">
        <v>386</v>
      </c>
      <c r="D9" s="59" t="s">
        <v>398</v>
      </c>
      <c r="E9" s="59" t="s">
        <v>399</v>
      </c>
      <c r="F9" s="59" t="s">
        <v>395</v>
      </c>
      <c r="G9" s="59" t="s">
        <v>396</v>
      </c>
      <c r="H9" s="59" t="s">
        <v>397</v>
      </c>
      <c r="I9" s="59" t="s">
        <v>392</v>
      </c>
      <c r="J9" s="59" t="s">
        <v>399</v>
      </c>
    </row>
    <row r="10" spans="1:10" ht="13.5" customHeight="1">
      <c r="A10" s="207" t="s">
        <v>252</v>
      </c>
      <c r="B10" s="206" t="s">
        <v>400</v>
      </c>
      <c r="C10" s="205" t="s">
        <v>386</v>
      </c>
      <c r="D10" s="59" t="s">
        <v>401</v>
      </c>
      <c r="E10" s="59" t="s">
        <v>402</v>
      </c>
      <c r="F10" s="59" t="s">
        <v>389</v>
      </c>
      <c r="G10" s="59" t="s">
        <v>396</v>
      </c>
      <c r="H10" s="59" t="s">
        <v>397</v>
      </c>
      <c r="I10" s="59" t="s">
        <v>392</v>
      </c>
      <c r="J10" s="59" t="s">
        <v>403</v>
      </c>
    </row>
    <row r="11" spans="1:10" ht="13.5" customHeight="1">
      <c r="A11" s="207" t="s">
        <v>252</v>
      </c>
      <c r="B11" s="206" t="s">
        <v>400</v>
      </c>
      <c r="C11" s="205" t="s">
        <v>386</v>
      </c>
      <c r="D11" s="59" t="s">
        <v>404</v>
      </c>
      <c r="E11" s="59" t="s">
        <v>405</v>
      </c>
      <c r="F11" s="59" t="s">
        <v>406</v>
      </c>
      <c r="G11" s="59" t="s">
        <v>407</v>
      </c>
      <c r="H11" s="59" t="s">
        <v>397</v>
      </c>
      <c r="I11" s="59" t="s">
        <v>392</v>
      </c>
      <c r="J11" s="59" t="s">
        <v>408</v>
      </c>
    </row>
    <row r="12" spans="1:10" ht="13.5" customHeight="1">
      <c r="A12" s="207" t="s">
        <v>252</v>
      </c>
      <c r="B12" s="206" t="s">
        <v>400</v>
      </c>
      <c r="C12" s="205" t="s">
        <v>386</v>
      </c>
      <c r="D12" s="59" t="s">
        <v>393</v>
      </c>
      <c r="E12" s="59" t="s">
        <v>409</v>
      </c>
      <c r="F12" s="59" t="s">
        <v>389</v>
      </c>
      <c r="G12" s="59" t="s">
        <v>396</v>
      </c>
      <c r="H12" s="59" t="s">
        <v>397</v>
      </c>
      <c r="I12" s="59" t="s">
        <v>392</v>
      </c>
      <c r="J12" s="59" t="s">
        <v>410</v>
      </c>
    </row>
    <row r="13" spans="1:10" ht="13.5" customHeight="1">
      <c r="A13" s="207" t="s">
        <v>252</v>
      </c>
      <c r="B13" s="206" t="s">
        <v>400</v>
      </c>
      <c r="C13" s="205" t="s">
        <v>386</v>
      </c>
      <c r="D13" s="59" t="s">
        <v>398</v>
      </c>
      <c r="E13" s="59" t="s">
        <v>411</v>
      </c>
      <c r="F13" s="59" t="s">
        <v>389</v>
      </c>
      <c r="G13" s="59" t="s">
        <v>396</v>
      </c>
      <c r="H13" s="59" t="s">
        <v>397</v>
      </c>
      <c r="I13" s="59" t="s">
        <v>392</v>
      </c>
      <c r="J13" s="59" t="s">
        <v>412</v>
      </c>
    </row>
    <row r="14" spans="1:10" ht="13.5" customHeight="1">
      <c r="A14" s="207" t="s">
        <v>258</v>
      </c>
      <c r="B14" s="206" t="s">
        <v>413</v>
      </c>
      <c r="C14" s="205" t="s">
        <v>386</v>
      </c>
      <c r="D14" s="59" t="s">
        <v>401</v>
      </c>
      <c r="E14" s="59" t="s">
        <v>414</v>
      </c>
      <c r="F14" s="59" t="s">
        <v>406</v>
      </c>
      <c r="G14" s="59" t="s">
        <v>407</v>
      </c>
      <c r="H14" s="59" t="s">
        <v>397</v>
      </c>
      <c r="I14" s="59" t="s">
        <v>392</v>
      </c>
      <c r="J14" s="59" t="s">
        <v>415</v>
      </c>
    </row>
    <row r="15" spans="1:10" ht="13.5" customHeight="1">
      <c r="A15" s="207" t="s">
        <v>258</v>
      </c>
      <c r="B15" s="206" t="s">
        <v>413</v>
      </c>
      <c r="C15" s="205" t="s">
        <v>386</v>
      </c>
      <c r="D15" s="59" t="s">
        <v>404</v>
      </c>
      <c r="E15" s="59" t="s">
        <v>416</v>
      </c>
      <c r="F15" s="59" t="s">
        <v>406</v>
      </c>
      <c r="G15" s="59" t="s">
        <v>407</v>
      </c>
      <c r="H15" s="59" t="s">
        <v>397</v>
      </c>
      <c r="I15" s="59" t="s">
        <v>392</v>
      </c>
      <c r="J15" s="59" t="s">
        <v>417</v>
      </c>
    </row>
    <row r="16" spans="1:10" ht="13.5" customHeight="1">
      <c r="A16" s="207" t="s">
        <v>258</v>
      </c>
      <c r="B16" s="206" t="s">
        <v>413</v>
      </c>
      <c r="C16" s="205" t="s">
        <v>386</v>
      </c>
      <c r="D16" s="59" t="s">
        <v>393</v>
      </c>
      <c r="E16" s="59" t="s">
        <v>409</v>
      </c>
      <c r="F16" s="59" t="s">
        <v>389</v>
      </c>
      <c r="G16" s="59" t="s">
        <v>396</v>
      </c>
      <c r="H16" s="59" t="s">
        <v>397</v>
      </c>
      <c r="I16" s="59" t="s">
        <v>392</v>
      </c>
      <c r="J16" s="59" t="s">
        <v>418</v>
      </c>
    </row>
    <row r="17" spans="1:10" ht="13.5" customHeight="1">
      <c r="A17" s="207" t="s">
        <v>258</v>
      </c>
      <c r="B17" s="206" t="s">
        <v>413</v>
      </c>
      <c r="C17" s="205" t="s">
        <v>386</v>
      </c>
      <c r="D17" s="59" t="s">
        <v>398</v>
      </c>
      <c r="E17" s="59" t="s">
        <v>411</v>
      </c>
      <c r="F17" s="59" t="s">
        <v>389</v>
      </c>
      <c r="G17" s="59" t="s">
        <v>396</v>
      </c>
      <c r="H17" s="59" t="s">
        <v>397</v>
      </c>
      <c r="I17" s="59" t="s">
        <v>392</v>
      </c>
      <c r="J17" s="59" t="s">
        <v>419</v>
      </c>
    </row>
    <row r="18" spans="1:10" ht="13.5" customHeight="1">
      <c r="A18" s="207" t="s">
        <v>354</v>
      </c>
      <c r="B18" s="206" t="s">
        <v>420</v>
      </c>
      <c r="C18" s="205" t="s">
        <v>386</v>
      </c>
      <c r="D18" s="59" t="s">
        <v>387</v>
      </c>
      <c r="E18" s="59" t="s">
        <v>421</v>
      </c>
      <c r="F18" s="59" t="s">
        <v>406</v>
      </c>
      <c r="G18" s="59" t="s">
        <v>150</v>
      </c>
      <c r="H18" s="59" t="s">
        <v>422</v>
      </c>
      <c r="I18" s="59" t="s">
        <v>392</v>
      </c>
      <c r="J18" s="59" t="s">
        <v>423</v>
      </c>
    </row>
    <row r="19" spans="1:10" ht="13.5" customHeight="1">
      <c r="A19" s="207" t="s">
        <v>354</v>
      </c>
      <c r="B19" s="206" t="s">
        <v>420</v>
      </c>
      <c r="C19" s="205" t="s">
        <v>386</v>
      </c>
      <c r="D19" s="59" t="s">
        <v>401</v>
      </c>
      <c r="E19" s="59" t="s">
        <v>414</v>
      </c>
      <c r="F19" s="59" t="s">
        <v>406</v>
      </c>
      <c r="G19" s="59" t="s">
        <v>407</v>
      </c>
      <c r="H19" s="59" t="s">
        <v>397</v>
      </c>
      <c r="I19" s="59" t="s">
        <v>392</v>
      </c>
      <c r="J19" s="59" t="s">
        <v>424</v>
      </c>
    </row>
    <row r="20" spans="1:10" ht="13.5" customHeight="1">
      <c r="A20" s="207" t="s">
        <v>354</v>
      </c>
      <c r="B20" s="206" t="s">
        <v>420</v>
      </c>
      <c r="C20" s="205" t="s">
        <v>386</v>
      </c>
      <c r="D20" s="59" t="s">
        <v>404</v>
      </c>
      <c r="E20" s="59" t="s">
        <v>425</v>
      </c>
      <c r="F20" s="59" t="s">
        <v>406</v>
      </c>
      <c r="G20" s="59" t="s">
        <v>407</v>
      </c>
      <c r="H20" s="59" t="s">
        <v>397</v>
      </c>
      <c r="I20" s="59" t="s">
        <v>392</v>
      </c>
      <c r="J20" s="59" t="s">
        <v>426</v>
      </c>
    </row>
    <row r="21" spans="1:10" ht="13.5" customHeight="1">
      <c r="A21" s="207" t="s">
        <v>354</v>
      </c>
      <c r="B21" s="206" t="s">
        <v>420</v>
      </c>
      <c r="C21" s="205" t="s">
        <v>386</v>
      </c>
      <c r="D21" s="59" t="s">
        <v>393</v>
      </c>
      <c r="E21" s="59" t="s">
        <v>409</v>
      </c>
      <c r="F21" s="59" t="s">
        <v>389</v>
      </c>
      <c r="G21" s="59" t="s">
        <v>396</v>
      </c>
      <c r="H21" s="59" t="s">
        <v>397</v>
      </c>
      <c r="I21" s="59" t="s">
        <v>392</v>
      </c>
      <c r="J21" s="59" t="s">
        <v>427</v>
      </c>
    </row>
    <row r="22" spans="1:10" ht="13.5" customHeight="1">
      <c r="A22" s="207" t="s">
        <v>354</v>
      </c>
      <c r="B22" s="206" t="s">
        <v>420</v>
      </c>
      <c r="C22" s="205" t="s">
        <v>386</v>
      </c>
      <c r="D22" s="59" t="s">
        <v>398</v>
      </c>
      <c r="E22" s="59" t="s">
        <v>411</v>
      </c>
      <c r="F22" s="59" t="s">
        <v>389</v>
      </c>
      <c r="G22" s="59" t="s">
        <v>396</v>
      </c>
      <c r="H22" s="59" t="s">
        <v>397</v>
      </c>
      <c r="I22" s="59" t="s">
        <v>392</v>
      </c>
      <c r="J22" s="59" t="s">
        <v>412</v>
      </c>
    </row>
    <row r="23" spans="1:10" ht="13.5" customHeight="1">
      <c r="A23" s="207" t="s">
        <v>262</v>
      </c>
      <c r="B23" s="206" t="s">
        <v>262</v>
      </c>
      <c r="C23" s="205" t="s">
        <v>386</v>
      </c>
      <c r="D23" s="59" t="s">
        <v>387</v>
      </c>
      <c r="E23" s="59" t="s">
        <v>388</v>
      </c>
      <c r="F23" s="59" t="s">
        <v>395</v>
      </c>
      <c r="G23" s="59" t="s">
        <v>390</v>
      </c>
      <c r="H23" s="59" t="s">
        <v>391</v>
      </c>
      <c r="I23" s="59" t="s">
        <v>392</v>
      </c>
      <c r="J23" s="59" t="s">
        <v>388</v>
      </c>
    </row>
    <row r="24" spans="1:10" ht="13.5" customHeight="1">
      <c r="A24" s="207" t="s">
        <v>262</v>
      </c>
      <c r="B24" s="206" t="s">
        <v>262</v>
      </c>
      <c r="C24" s="205" t="s">
        <v>386</v>
      </c>
      <c r="D24" s="59" t="s">
        <v>393</v>
      </c>
      <c r="E24" s="59" t="s">
        <v>394</v>
      </c>
      <c r="F24" s="59" t="s">
        <v>395</v>
      </c>
      <c r="G24" s="59" t="s">
        <v>396</v>
      </c>
      <c r="H24" s="59" t="s">
        <v>397</v>
      </c>
      <c r="I24" s="59" t="s">
        <v>392</v>
      </c>
      <c r="J24" s="59" t="s">
        <v>394</v>
      </c>
    </row>
    <row r="25" spans="1:10" ht="13.5" customHeight="1">
      <c r="A25" s="207" t="s">
        <v>262</v>
      </c>
      <c r="B25" s="206" t="s">
        <v>262</v>
      </c>
      <c r="C25" s="205" t="s">
        <v>386</v>
      </c>
      <c r="D25" s="59" t="s">
        <v>398</v>
      </c>
      <c r="E25" s="59" t="s">
        <v>399</v>
      </c>
      <c r="F25" s="59" t="s">
        <v>395</v>
      </c>
      <c r="G25" s="59" t="s">
        <v>396</v>
      </c>
      <c r="H25" s="59" t="s">
        <v>397</v>
      </c>
      <c r="I25" s="59" t="s">
        <v>392</v>
      </c>
      <c r="J25" s="59" t="s">
        <v>399</v>
      </c>
    </row>
    <row r="26" spans="1:10" ht="13.5" customHeight="1">
      <c r="A26" s="207" t="s">
        <v>286</v>
      </c>
      <c r="B26" s="206" t="s">
        <v>428</v>
      </c>
      <c r="C26" s="205" t="s">
        <v>386</v>
      </c>
      <c r="D26" s="59" t="s">
        <v>404</v>
      </c>
      <c r="E26" s="59" t="s">
        <v>416</v>
      </c>
      <c r="F26" s="59" t="s">
        <v>406</v>
      </c>
      <c r="G26" s="59" t="s">
        <v>407</v>
      </c>
      <c r="H26" s="59" t="s">
        <v>397</v>
      </c>
      <c r="I26" s="59" t="s">
        <v>392</v>
      </c>
      <c r="J26" s="59" t="s">
        <v>417</v>
      </c>
    </row>
    <row r="27" spans="1:10" ht="13.5" customHeight="1">
      <c r="A27" s="207" t="s">
        <v>286</v>
      </c>
      <c r="B27" s="206" t="s">
        <v>428</v>
      </c>
      <c r="C27" s="205" t="s">
        <v>386</v>
      </c>
      <c r="D27" s="59" t="s">
        <v>393</v>
      </c>
      <c r="E27" s="59" t="s">
        <v>409</v>
      </c>
      <c r="F27" s="59" t="s">
        <v>389</v>
      </c>
      <c r="G27" s="59" t="s">
        <v>396</v>
      </c>
      <c r="H27" s="59" t="s">
        <v>397</v>
      </c>
      <c r="I27" s="59" t="s">
        <v>392</v>
      </c>
      <c r="J27" s="59" t="s">
        <v>409</v>
      </c>
    </row>
    <row r="28" spans="1:10" ht="13.5" customHeight="1">
      <c r="A28" s="207" t="s">
        <v>286</v>
      </c>
      <c r="B28" s="206" t="s">
        <v>428</v>
      </c>
      <c r="C28" s="205" t="s">
        <v>386</v>
      </c>
      <c r="D28" s="59" t="s">
        <v>398</v>
      </c>
      <c r="E28" s="59" t="s">
        <v>411</v>
      </c>
      <c r="F28" s="59" t="s">
        <v>389</v>
      </c>
      <c r="G28" s="59" t="s">
        <v>396</v>
      </c>
      <c r="H28" s="59" t="s">
        <v>397</v>
      </c>
      <c r="I28" s="59" t="s">
        <v>392</v>
      </c>
      <c r="J28" s="59" t="s">
        <v>411</v>
      </c>
    </row>
    <row r="29" spans="1:10" ht="13.5" customHeight="1">
      <c r="A29" s="207" t="s">
        <v>659</v>
      </c>
      <c r="B29" s="206" t="s">
        <v>429</v>
      </c>
      <c r="C29" s="205" t="s">
        <v>386</v>
      </c>
      <c r="D29" s="59" t="s">
        <v>387</v>
      </c>
      <c r="E29" s="59" t="s">
        <v>430</v>
      </c>
      <c r="F29" s="59" t="s">
        <v>431</v>
      </c>
      <c r="G29" s="59" t="s">
        <v>432</v>
      </c>
      <c r="H29" s="59" t="s">
        <v>433</v>
      </c>
      <c r="I29" s="59" t="s">
        <v>392</v>
      </c>
      <c r="J29" s="59" t="s">
        <v>434</v>
      </c>
    </row>
    <row r="30" spans="1:10" ht="13.5" customHeight="1">
      <c r="A30" s="207" t="s">
        <v>321</v>
      </c>
      <c r="B30" s="206" t="s">
        <v>429</v>
      </c>
      <c r="C30" s="205" t="s">
        <v>386</v>
      </c>
      <c r="D30" s="59" t="s">
        <v>401</v>
      </c>
      <c r="E30" s="59" t="s">
        <v>435</v>
      </c>
      <c r="F30" s="59" t="s">
        <v>389</v>
      </c>
      <c r="G30" s="59" t="s">
        <v>396</v>
      </c>
      <c r="H30" s="59" t="s">
        <v>397</v>
      </c>
      <c r="I30" s="59" t="s">
        <v>392</v>
      </c>
      <c r="J30" s="59" t="s">
        <v>436</v>
      </c>
    </row>
    <row r="31" spans="1:10" ht="13.5" customHeight="1">
      <c r="A31" s="207" t="s">
        <v>321</v>
      </c>
      <c r="B31" s="206" t="s">
        <v>429</v>
      </c>
      <c r="C31" s="205" t="s">
        <v>386</v>
      </c>
      <c r="D31" s="59" t="s">
        <v>404</v>
      </c>
      <c r="E31" s="59" t="s">
        <v>437</v>
      </c>
      <c r="F31" s="59" t="s">
        <v>406</v>
      </c>
      <c r="G31" s="59" t="s">
        <v>407</v>
      </c>
      <c r="H31" s="59" t="s">
        <v>397</v>
      </c>
      <c r="I31" s="59" t="s">
        <v>392</v>
      </c>
      <c r="J31" s="59" t="s">
        <v>438</v>
      </c>
    </row>
    <row r="32" spans="1:10" ht="13.5" customHeight="1">
      <c r="A32" s="207" t="s">
        <v>321</v>
      </c>
      <c r="B32" s="206" t="s">
        <v>429</v>
      </c>
      <c r="C32" s="205" t="s">
        <v>386</v>
      </c>
      <c r="D32" s="59" t="s">
        <v>439</v>
      </c>
      <c r="E32" s="59" t="s">
        <v>440</v>
      </c>
      <c r="F32" s="59" t="s">
        <v>406</v>
      </c>
      <c r="G32" s="59" t="s">
        <v>396</v>
      </c>
      <c r="H32" s="59" t="s">
        <v>397</v>
      </c>
      <c r="I32" s="59" t="s">
        <v>392</v>
      </c>
      <c r="J32" s="59" t="s">
        <v>441</v>
      </c>
    </row>
    <row r="33" spans="1:10" ht="13.5" customHeight="1">
      <c r="A33" s="207" t="s">
        <v>321</v>
      </c>
      <c r="B33" s="206" t="s">
        <v>429</v>
      </c>
      <c r="C33" s="205" t="s">
        <v>386</v>
      </c>
      <c r="D33" s="59" t="s">
        <v>442</v>
      </c>
      <c r="E33" s="59" t="s">
        <v>443</v>
      </c>
      <c r="F33" s="59" t="s">
        <v>406</v>
      </c>
      <c r="G33" s="59" t="s">
        <v>444</v>
      </c>
      <c r="H33" s="59" t="s">
        <v>397</v>
      </c>
      <c r="I33" s="59" t="s">
        <v>392</v>
      </c>
      <c r="J33" s="59" t="s">
        <v>445</v>
      </c>
    </row>
    <row r="34" spans="1:10" ht="13.5" customHeight="1">
      <c r="A34" s="207" t="s">
        <v>321</v>
      </c>
      <c r="B34" s="206" t="s">
        <v>429</v>
      </c>
      <c r="C34" s="205" t="s">
        <v>386</v>
      </c>
      <c r="D34" s="59" t="s">
        <v>398</v>
      </c>
      <c r="E34" s="59" t="s">
        <v>446</v>
      </c>
      <c r="F34" s="59" t="s">
        <v>389</v>
      </c>
      <c r="G34" s="59" t="s">
        <v>444</v>
      </c>
      <c r="H34" s="59" t="s">
        <v>397</v>
      </c>
      <c r="I34" s="59" t="s">
        <v>392</v>
      </c>
      <c r="J34" s="59" t="s">
        <v>446</v>
      </c>
    </row>
    <row r="35" spans="1:10" ht="13.5" customHeight="1">
      <c r="A35" s="207" t="s">
        <v>288</v>
      </c>
      <c r="B35" s="206" t="s">
        <v>447</v>
      </c>
      <c r="C35" s="205" t="s">
        <v>386</v>
      </c>
      <c r="D35" s="59" t="s">
        <v>387</v>
      </c>
      <c r="E35" s="59" t="s">
        <v>448</v>
      </c>
      <c r="F35" s="59" t="s">
        <v>406</v>
      </c>
      <c r="G35" s="59" t="s">
        <v>449</v>
      </c>
      <c r="H35" s="59" t="s">
        <v>450</v>
      </c>
      <c r="I35" s="59" t="s">
        <v>392</v>
      </c>
      <c r="J35" s="59" t="s">
        <v>448</v>
      </c>
    </row>
    <row r="36" spans="1:10" ht="13.5" customHeight="1">
      <c r="A36" s="207" t="s">
        <v>288</v>
      </c>
      <c r="B36" s="206" t="s">
        <v>447</v>
      </c>
      <c r="C36" s="205" t="s">
        <v>386</v>
      </c>
      <c r="D36" s="59" t="s">
        <v>401</v>
      </c>
      <c r="E36" s="59" t="s">
        <v>451</v>
      </c>
      <c r="F36" s="59" t="s">
        <v>406</v>
      </c>
      <c r="G36" s="59" t="s">
        <v>407</v>
      </c>
      <c r="H36" s="59" t="s">
        <v>397</v>
      </c>
      <c r="I36" s="59" t="s">
        <v>392</v>
      </c>
      <c r="J36" s="59" t="s">
        <v>451</v>
      </c>
    </row>
    <row r="37" spans="1:10" ht="13.5" customHeight="1">
      <c r="A37" s="207" t="s">
        <v>288</v>
      </c>
      <c r="B37" s="206" t="s">
        <v>447</v>
      </c>
      <c r="C37" s="205" t="s">
        <v>386</v>
      </c>
      <c r="D37" s="59" t="s">
        <v>404</v>
      </c>
      <c r="E37" s="59" t="s">
        <v>452</v>
      </c>
      <c r="F37" s="59" t="s">
        <v>406</v>
      </c>
      <c r="G37" s="59" t="s">
        <v>407</v>
      </c>
      <c r="H37" s="59" t="s">
        <v>397</v>
      </c>
      <c r="I37" s="59" t="s">
        <v>392</v>
      </c>
      <c r="J37" s="59" t="s">
        <v>452</v>
      </c>
    </row>
    <row r="38" spans="1:10" ht="13.5" customHeight="1">
      <c r="A38" s="207" t="s">
        <v>288</v>
      </c>
      <c r="B38" s="206" t="s">
        <v>447</v>
      </c>
      <c r="C38" s="205" t="s">
        <v>386</v>
      </c>
      <c r="D38" s="59" t="s">
        <v>439</v>
      </c>
      <c r="E38" s="59" t="s">
        <v>440</v>
      </c>
      <c r="F38" s="59" t="s">
        <v>431</v>
      </c>
      <c r="G38" s="59" t="s">
        <v>453</v>
      </c>
      <c r="H38" s="59" t="s">
        <v>433</v>
      </c>
      <c r="I38" s="59" t="s">
        <v>392</v>
      </c>
      <c r="J38" s="59" t="s">
        <v>454</v>
      </c>
    </row>
    <row r="39" spans="1:10" ht="13.5" customHeight="1">
      <c r="A39" s="207" t="s">
        <v>288</v>
      </c>
      <c r="B39" s="206" t="s">
        <v>447</v>
      </c>
      <c r="C39" s="205" t="s">
        <v>386</v>
      </c>
      <c r="D39" s="59" t="s">
        <v>393</v>
      </c>
      <c r="E39" s="59" t="s">
        <v>455</v>
      </c>
      <c r="F39" s="59" t="s">
        <v>389</v>
      </c>
      <c r="G39" s="59" t="s">
        <v>396</v>
      </c>
      <c r="H39" s="59" t="s">
        <v>397</v>
      </c>
      <c r="I39" s="59" t="s">
        <v>392</v>
      </c>
      <c r="J39" s="59" t="s">
        <v>455</v>
      </c>
    </row>
    <row r="40" spans="1:10" ht="13.5" customHeight="1">
      <c r="A40" s="207" t="s">
        <v>288</v>
      </c>
      <c r="B40" s="206" t="s">
        <v>447</v>
      </c>
      <c r="C40" s="205" t="s">
        <v>386</v>
      </c>
      <c r="D40" s="59" t="s">
        <v>456</v>
      </c>
      <c r="E40" s="59" t="s">
        <v>457</v>
      </c>
      <c r="F40" s="59" t="s">
        <v>389</v>
      </c>
      <c r="G40" s="59" t="s">
        <v>396</v>
      </c>
      <c r="H40" s="59" t="s">
        <v>397</v>
      </c>
      <c r="I40" s="59" t="s">
        <v>392</v>
      </c>
      <c r="J40" s="59" t="s">
        <v>457</v>
      </c>
    </row>
    <row r="41" spans="1:10" ht="13.5" customHeight="1">
      <c r="A41" s="207" t="s">
        <v>288</v>
      </c>
      <c r="B41" s="206" t="s">
        <v>447</v>
      </c>
      <c r="C41" s="205" t="s">
        <v>386</v>
      </c>
      <c r="D41" s="59" t="s">
        <v>398</v>
      </c>
      <c r="E41" s="59" t="s">
        <v>411</v>
      </c>
      <c r="F41" s="59" t="s">
        <v>389</v>
      </c>
      <c r="G41" s="59" t="s">
        <v>396</v>
      </c>
      <c r="H41" s="59" t="s">
        <v>397</v>
      </c>
      <c r="I41" s="59" t="s">
        <v>392</v>
      </c>
      <c r="J41" s="59" t="s">
        <v>411</v>
      </c>
    </row>
    <row r="42" spans="1:10" ht="13.5" customHeight="1">
      <c r="A42" s="207" t="s">
        <v>323</v>
      </c>
      <c r="B42" s="206" t="s">
        <v>495</v>
      </c>
      <c r="C42" s="205" t="s">
        <v>386</v>
      </c>
      <c r="D42" s="59" t="s">
        <v>404</v>
      </c>
      <c r="E42" s="59" t="s">
        <v>405</v>
      </c>
      <c r="F42" s="59" t="s">
        <v>406</v>
      </c>
      <c r="G42" s="59" t="s">
        <v>407</v>
      </c>
      <c r="H42" s="59" t="s">
        <v>397</v>
      </c>
      <c r="I42" s="59" t="s">
        <v>392</v>
      </c>
      <c r="J42" s="59" t="s">
        <v>405</v>
      </c>
    </row>
    <row r="43" spans="1:10" ht="13.5" customHeight="1">
      <c r="A43" s="207" t="s">
        <v>323</v>
      </c>
      <c r="B43" s="206" t="s">
        <v>495</v>
      </c>
      <c r="C43" s="205" t="s">
        <v>386</v>
      </c>
      <c r="D43" s="59" t="s">
        <v>439</v>
      </c>
      <c r="E43" s="59" t="s">
        <v>440</v>
      </c>
      <c r="F43" s="59" t="s">
        <v>431</v>
      </c>
      <c r="G43" s="59" t="s">
        <v>459</v>
      </c>
      <c r="H43" s="59" t="s">
        <v>433</v>
      </c>
      <c r="I43" s="59" t="s">
        <v>392</v>
      </c>
      <c r="J43" s="59" t="s">
        <v>454</v>
      </c>
    </row>
    <row r="44" spans="1:10" ht="13.5" customHeight="1">
      <c r="A44" s="207" t="s">
        <v>323</v>
      </c>
      <c r="B44" s="206" t="s">
        <v>495</v>
      </c>
      <c r="C44" s="205" t="s">
        <v>386</v>
      </c>
      <c r="D44" s="59" t="s">
        <v>393</v>
      </c>
      <c r="E44" s="59" t="s">
        <v>460</v>
      </c>
      <c r="F44" s="59" t="s">
        <v>389</v>
      </c>
      <c r="G44" s="59" t="s">
        <v>396</v>
      </c>
      <c r="H44" s="59" t="s">
        <v>397</v>
      </c>
      <c r="I44" s="59" t="s">
        <v>392</v>
      </c>
      <c r="J44" s="59" t="s">
        <v>460</v>
      </c>
    </row>
    <row r="45" spans="1:10" ht="13.5" customHeight="1">
      <c r="A45" s="207" t="s">
        <v>323</v>
      </c>
      <c r="B45" s="206" t="s">
        <v>495</v>
      </c>
      <c r="C45" s="205" t="s">
        <v>386</v>
      </c>
      <c r="D45" s="59" t="s">
        <v>398</v>
      </c>
      <c r="E45" s="59" t="s">
        <v>411</v>
      </c>
      <c r="F45" s="59" t="s">
        <v>389</v>
      </c>
      <c r="G45" s="59" t="s">
        <v>396</v>
      </c>
      <c r="H45" s="59" t="s">
        <v>397</v>
      </c>
      <c r="I45" s="59" t="s">
        <v>392</v>
      </c>
      <c r="J45" s="59" t="s">
        <v>461</v>
      </c>
    </row>
    <row r="46" spans="1:10" ht="13.5" customHeight="1">
      <c r="A46" s="207" t="s">
        <v>236</v>
      </c>
      <c r="B46" s="206" t="s">
        <v>462</v>
      </c>
      <c r="C46" s="205" t="s">
        <v>386</v>
      </c>
      <c r="D46" s="59" t="s">
        <v>387</v>
      </c>
      <c r="E46" s="59" t="s">
        <v>388</v>
      </c>
      <c r="F46" s="59" t="s">
        <v>389</v>
      </c>
      <c r="G46" s="59" t="s">
        <v>155</v>
      </c>
      <c r="H46" s="59" t="s">
        <v>450</v>
      </c>
      <c r="I46" s="59" t="s">
        <v>392</v>
      </c>
      <c r="J46" s="59" t="s">
        <v>463</v>
      </c>
    </row>
    <row r="47" spans="1:10" ht="13.5" customHeight="1">
      <c r="A47" s="207" t="s">
        <v>236</v>
      </c>
      <c r="B47" s="206" t="s">
        <v>462</v>
      </c>
      <c r="C47" s="205" t="s">
        <v>386</v>
      </c>
      <c r="D47" s="59" t="s">
        <v>404</v>
      </c>
      <c r="E47" s="59" t="s">
        <v>464</v>
      </c>
      <c r="F47" s="59" t="s">
        <v>406</v>
      </c>
      <c r="G47" s="59" t="s">
        <v>407</v>
      </c>
      <c r="H47" s="59" t="s">
        <v>397</v>
      </c>
      <c r="I47" s="59" t="s">
        <v>392</v>
      </c>
      <c r="J47" s="59" t="s">
        <v>465</v>
      </c>
    </row>
    <row r="48" spans="1:10" ht="13.5" customHeight="1">
      <c r="A48" s="207" t="s">
        <v>236</v>
      </c>
      <c r="B48" s="206" t="s">
        <v>462</v>
      </c>
      <c r="C48" s="205" t="s">
        <v>386</v>
      </c>
      <c r="D48" s="59" t="s">
        <v>439</v>
      </c>
      <c r="E48" s="59" t="s">
        <v>466</v>
      </c>
      <c r="F48" s="59" t="s">
        <v>406</v>
      </c>
      <c r="G48" s="59" t="s">
        <v>467</v>
      </c>
      <c r="H48" s="59" t="s">
        <v>468</v>
      </c>
      <c r="I48" s="59" t="s">
        <v>392</v>
      </c>
      <c r="J48" s="59" t="s">
        <v>469</v>
      </c>
    </row>
    <row r="49" spans="1:10" ht="13.5" customHeight="1">
      <c r="A49" s="207" t="s">
        <v>236</v>
      </c>
      <c r="B49" s="206" t="s">
        <v>462</v>
      </c>
      <c r="C49" s="205" t="s">
        <v>386</v>
      </c>
      <c r="D49" s="59" t="s">
        <v>393</v>
      </c>
      <c r="E49" s="59" t="s">
        <v>394</v>
      </c>
      <c r="F49" s="59" t="s">
        <v>389</v>
      </c>
      <c r="G49" s="59" t="s">
        <v>396</v>
      </c>
      <c r="H49" s="59" t="s">
        <v>397</v>
      </c>
      <c r="I49" s="59" t="s">
        <v>392</v>
      </c>
      <c r="J49" s="59" t="s">
        <v>394</v>
      </c>
    </row>
    <row r="50" spans="1:10" ht="13.5" customHeight="1">
      <c r="A50" s="207" t="s">
        <v>236</v>
      </c>
      <c r="B50" s="206" t="s">
        <v>462</v>
      </c>
      <c r="C50" s="205" t="s">
        <v>386</v>
      </c>
      <c r="D50" s="59" t="s">
        <v>398</v>
      </c>
      <c r="E50" s="59" t="s">
        <v>399</v>
      </c>
      <c r="F50" s="59" t="s">
        <v>389</v>
      </c>
      <c r="G50" s="59" t="s">
        <v>396</v>
      </c>
      <c r="H50" s="59" t="s">
        <v>397</v>
      </c>
      <c r="I50" s="59" t="s">
        <v>392</v>
      </c>
      <c r="J50" s="59" t="s">
        <v>470</v>
      </c>
    </row>
    <row r="51" spans="1:10" ht="13.5" customHeight="1">
      <c r="A51" s="207" t="s">
        <v>358</v>
      </c>
      <c r="B51" s="206" t="s">
        <v>471</v>
      </c>
      <c r="C51" s="205" t="s">
        <v>386</v>
      </c>
      <c r="D51" s="59" t="s">
        <v>401</v>
      </c>
      <c r="E51" s="59" t="s">
        <v>414</v>
      </c>
      <c r="F51" s="59" t="s">
        <v>406</v>
      </c>
      <c r="G51" s="59" t="s">
        <v>407</v>
      </c>
      <c r="H51" s="59" t="s">
        <v>397</v>
      </c>
      <c r="I51" s="59" t="s">
        <v>392</v>
      </c>
      <c r="J51" s="59" t="s">
        <v>424</v>
      </c>
    </row>
    <row r="52" spans="1:10" ht="13.5" customHeight="1">
      <c r="A52" s="207" t="s">
        <v>358</v>
      </c>
      <c r="B52" s="206" t="s">
        <v>471</v>
      </c>
      <c r="C52" s="205" t="s">
        <v>386</v>
      </c>
      <c r="D52" s="59" t="s">
        <v>401</v>
      </c>
      <c r="E52" s="59" t="s">
        <v>472</v>
      </c>
      <c r="F52" s="59" t="s">
        <v>406</v>
      </c>
      <c r="G52" s="59" t="s">
        <v>407</v>
      </c>
      <c r="H52" s="59" t="s">
        <v>397</v>
      </c>
      <c r="I52" s="59" t="s">
        <v>392</v>
      </c>
      <c r="J52" s="59" t="s">
        <v>473</v>
      </c>
    </row>
    <row r="53" spans="1:10" ht="13.5" customHeight="1">
      <c r="A53" s="207" t="s">
        <v>358</v>
      </c>
      <c r="B53" s="206" t="s">
        <v>471</v>
      </c>
      <c r="C53" s="205" t="s">
        <v>386</v>
      </c>
      <c r="D53" s="59" t="s">
        <v>404</v>
      </c>
      <c r="E53" s="59" t="s">
        <v>425</v>
      </c>
      <c r="F53" s="59" t="s">
        <v>406</v>
      </c>
      <c r="G53" s="59" t="s">
        <v>407</v>
      </c>
      <c r="H53" s="59" t="s">
        <v>397</v>
      </c>
      <c r="I53" s="59" t="s">
        <v>392</v>
      </c>
      <c r="J53" s="59" t="s">
        <v>426</v>
      </c>
    </row>
    <row r="54" spans="1:10" ht="13.5" customHeight="1">
      <c r="A54" s="207" t="s">
        <v>358</v>
      </c>
      <c r="B54" s="206" t="s">
        <v>471</v>
      </c>
      <c r="C54" s="205" t="s">
        <v>386</v>
      </c>
      <c r="D54" s="59" t="s">
        <v>393</v>
      </c>
      <c r="E54" s="59" t="s">
        <v>409</v>
      </c>
      <c r="F54" s="59" t="s">
        <v>389</v>
      </c>
      <c r="G54" s="59" t="s">
        <v>407</v>
      </c>
      <c r="H54" s="59" t="s">
        <v>397</v>
      </c>
      <c r="I54" s="59" t="s">
        <v>392</v>
      </c>
      <c r="J54" s="59" t="s">
        <v>427</v>
      </c>
    </row>
    <row r="55" spans="1:10" ht="13.5" customHeight="1">
      <c r="A55" s="207" t="s">
        <v>358</v>
      </c>
      <c r="B55" s="206" t="s">
        <v>471</v>
      </c>
      <c r="C55" s="205" t="s">
        <v>386</v>
      </c>
      <c r="D55" s="59" t="s">
        <v>398</v>
      </c>
      <c r="E55" s="59" t="s">
        <v>411</v>
      </c>
      <c r="F55" s="59" t="s">
        <v>389</v>
      </c>
      <c r="G55" s="59" t="s">
        <v>396</v>
      </c>
      <c r="H55" s="59" t="s">
        <v>397</v>
      </c>
      <c r="I55" s="59" t="s">
        <v>392</v>
      </c>
      <c r="J55" s="59" t="s">
        <v>412</v>
      </c>
    </row>
    <row r="56" spans="1:10" ht="13.5" customHeight="1">
      <c r="A56" s="207" t="s">
        <v>344</v>
      </c>
      <c r="B56" s="206" t="s">
        <v>474</v>
      </c>
      <c r="C56" s="205" t="s">
        <v>386</v>
      </c>
      <c r="D56" s="59" t="s">
        <v>387</v>
      </c>
      <c r="E56" s="59" t="s">
        <v>475</v>
      </c>
      <c r="F56" s="59" t="s">
        <v>389</v>
      </c>
      <c r="G56" s="59" t="s">
        <v>476</v>
      </c>
      <c r="H56" s="59" t="s">
        <v>477</v>
      </c>
      <c r="I56" s="59" t="s">
        <v>392</v>
      </c>
      <c r="J56" s="59" t="s">
        <v>478</v>
      </c>
    </row>
    <row r="57" spans="1:10" ht="13.5" customHeight="1">
      <c r="A57" s="207" t="s">
        <v>344</v>
      </c>
      <c r="B57" s="206" t="s">
        <v>474</v>
      </c>
      <c r="C57" s="205" t="s">
        <v>386</v>
      </c>
      <c r="D57" s="59" t="s">
        <v>393</v>
      </c>
      <c r="E57" s="59" t="s">
        <v>479</v>
      </c>
      <c r="F57" s="59" t="s">
        <v>406</v>
      </c>
      <c r="G57" s="59" t="s">
        <v>480</v>
      </c>
      <c r="H57" s="59" t="s">
        <v>450</v>
      </c>
      <c r="I57" s="59" t="s">
        <v>481</v>
      </c>
      <c r="J57" s="59" t="s">
        <v>479</v>
      </c>
    </row>
    <row r="58" spans="1:10" ht="13.5" customHeight="1">
      <c r="A58" s="207" t="s">
        <v>344</v>
      </c>
      <c r="B58" s="206" t="s">
        <v>474</v>
      </c>
      <c r="C58" s="205" t="s">
        <v>386</v>
      </c>
      <c r="D58" s="59" t="s">
        <v>398</v>
      </c>
      <c r="E58" s="59" t="s">
        <v>482</v>
      </c>
      <c r="F58" s="59" t="s">
        <v>389</v>
      </c>
      <c r="G58" s="59" t="s">
        <v>444</v>
      </c>
      <c r="H58" s="59" t="s">
        <v>397</v>
      </c>
      <c r="I58" s="59" t="s">
        <v>392</v>
      </c>
      <c r="J58" s="59" t="s">
        <v>482</v>
      </c>
    </row>
    <row r="59" spans="1:10" ht="13.5" customHeight="1">
      <c r="A59" s="207" t="s">
        <v>231</v>
      </c>
      <c r="B59" s="206" t="s">
        <v>483</v>
      </c>
      <c r="C59" s="205" t="s">
        <v>386</v>
      </c>
      <c r="D59" s="59" t="s">
        <v>404</v>
      </c>
      <c r="E59" s="59" t="s">
        <v>425</v>
      </c>
      <c r="F59" s="59" t="s">
        <v>406</v>
      </c>
      <c r="G59" s="59" t="s">
        <v>407</v>
      </c>
      <c r="H59" s="59" t="s">
        <v>397</v>
      </c>
      <c r="I59" s="59" t="s">
        <v>392</v>
      </c>
      <c r="J59" s="59" t="s">
        <v>426</v>
      </c>
    </row>
    <row r="60" spans="1:10" ht="13.5" customHeight="1">
      <c r="A60" s="207" t="s">
        <v>231</v>
      </c>
      <c r="B60" s="206" t="s">
        <v>483</v>
      </c>
      <c r="C60" s="205" t="s">
        <v>386</v>
      </c>
      <c r="D60" s="59" t="s">
        <v>393</v>
      </c>
      <c r="E60" s="59" t="s">
        <v>409</v>
      </c>
      <c r="F60" s="59" t="s">
        <v>389</v>
      </c>
      <c r="G60" s="59" t="s">
        <v>407</v>
      </c>
      <c r="H60" s="59" t="s">
        <v>397</v>
      </c>
      <c r="I60" s="59" t="s">
        <v>392</v>
      </c>
      <c r="J60" s="59" t="s">
        <v>427</v>
      </c>
    </row>
    <row r="61" spans="1:10" ht="13.5" customHeight="1">
      <c r="A61" s="207" t="s">
        <v>231</v>
      </c>
      <c r="B61" s="206" t="s">
        <v>483</v>
      </c>
      <c r="C61" s="205" t="s">
        <v>386</v>
      </c>
      <c r="D61" s="59" t="s">
        <v>398</v>
      </c>
      <c r="E61" s="59" t="s">
        <v>411</v>
      </c>
      <c r="F61" s="59" t="s">
        <v>389</v>
      </c>
      <c r="G61" s="59" t="s">
        <v>444</v>
      </c>
      <c r="H61" s="59" t="s">
        <v>397</v>
      </c>
      <c r="I61" s="59" t="s">
        <v>392</v>
      </c>
      <c r="J61" s="59" t="s">
        <v>412</v>
      </c>
    </row>
    <row r="62" spans="1:10" ht="13.5" customHeight="1">
      <c r="A62" s="207" t="s">
        <v>341</v>
      </c>
      <c r="B62" s="206" t="s">
        <v>484</v>
      </c>
      <c r="C62" s="205" t="s">
        <v>386</v>
      </c>
      <c r="D62" s="59" t="s">
        <v>387</v>
      </c>
      <c r="E62" s="59" t="s">
        <v>421</v>
      </c>
      <c r="F62" s="59" t="s">
        <v>389</v>
      </c>
      <c r="G62" s="59" t="s">
        <v>485</v>
      </c>
      <c r="H62" s="59" t="s">
        <v>422</v>
      </c>
      <c r="I62" s="59" t="s">
        <v>392</v>
      </c>
      <c r="J62" s="59" t="s">
        <v>423</v>
      </c>
    </row>
    <row r="63" spans="1:10" ht="13.5" customHeight="1">
      <c r="A63" s="207" t="s">
        <v>341</v>
      </c>
      <c r="B63" s="206" t="s">
        <v>484</v>
      </c>
      <c r="C63" s="205" t="s">
        <v>386</v>
      </c>
      <c r="D63" s="59" t="s">
        <v>387</v>
      </c>
      <c r="E63" s="59" t="s">
        <v>486</v>
      </c>
      <c r="F63" s="59" t="s">
        <v>389</v>
      </c>
      <c r="G63" s="59" t="s">
        <v>150</v>
      </c>
      <c r="H63" s="59" t="s">
        <v>487</v>
      </c>
      <c r="I63" s="59" t="s">
        <v>392</v>
      </c>
      <c r="J63" s="59" t="s">
        <v>488</v>
      </c>
    </row>
    <row r="64" spans="1:10" ht="13.5" customHeight="1">
      <c r="A64" s="207" t="s">
        <v>341</v>
      </c>
      <c r="B64" s="206" t="s">
        <v>484</v>
      </c>
      <c r="C64" s="205" t="s">
        <v>386</v>
      </c>
      <c r="D64" s="59" t="s">
        <v>401</v>
      </c>
      <c r="E64" s="59" t="s">
        <v>414</v>
      </c>
      <c r="F64" s="59" t="s">
        <v>406</v>
      </c>
      <c r="G64" s="59" t="s">
        <v>407</v>
      </c>
      <c r="H64" s="59" t="s">
        <v>397</v>
      </c>
      <c r="I64" s="59" t="s">
        <v>392</v>
      </c>
      <c r="J64" s="59" t="s">
        <v>424</v>
      </c>
    </row>
    <row r="65" spans="1:10" ht="13.5" customHeight="1">
      <c r="A65" s="207" t="s">
        <v>341</v>
      </c>
      <c r="B65" s="206" t="s">
        <v>484</v>
      </c>
      <c r="C65" s="205" t="s">
        <v>386</v>
      </c>
      <c r="D65" s="59" t="s">
        <v>401</v>
      </c>
      <c r="E65" s="59" t="s">
        <v>489</v>
      </c>
      <c r="F65" s="59" t="s">
        <v>389</v>
      </c>
      <c r="G65" s="59" t="s">
        <v>396</v>
      </c>
      <c r="H65" s="59" t="s">
        <v>397</v>
      </c>
      <c r="I65" s="59" t="s">
        <v>392</v>
      </c>
      <c r="J65" s="59" t="s">
        <v>490</v>
      </c>
    </row>
    <row r="66" spans="1:10" ht="13.5" customHeight="1">
      <c r="A66" s="207" t="s">
        <v>341</v>
      </c>
      <c r="B66" s="206" t="s">
        <v>484</v>
      </c>
      <c r="C66" s="205" t="s">
        <v>386</v>
      </c>
      <c r="D66" s="59" t="s">
        <v>404</v>
      </c>
      <c r="E66" s="59" t="s">
        <v>425</v>
      </c>
      <c r="F66" s="59" t="s">
        <v>406</v>
      </c>
      <c r="G66" s="59" t="s">
        <v>407</v>
      </c>
      <c r="H66" s="59" t="s">
        <v>397</v>
      </c>
      <c r="I66" s="59" t="s">
        <v>392</v>
      </c>
      <c r="J66" s="59" t="s">
        <v>426</v>
      </c>
    </row>
    <row r="67" spans="1:10" ht="13.5" customHeight="1">
      <c r="A67" s="207" t="s">
        <v>341</v>
      </c>
      <c r="B67" s="206" t="s">
        <v>484</v>
      </c>
      <c r="C67" s="205" t="s">
        <v>386</v>
      </c>
      <c r="D67" s="59" t="s">
        <v>393</v>
      </c>
      <c r="E67" s="59" t="s">
        <v>491</v>
      </c>
      <c r="F67" s="59" t="s">
        <v>431</v>
      </c>
      <c r="G67" s="59" t="s">
        <v>492</v>
      </c>
      <c r="H67" s="59" t="s">
        <v>493</v>
      </c>
      <c r="I67" s="59" t="s">
        <v>392</v>
      </c>
      <c r="J67" s="59" t="s">
        <v>494</v>
      </c>
    </row>
    <row r="68" spans="1:10" ht="13.5" customHeight="1">
      <c r="A68" s="207" t="s">
        <v>341</v>
      </c>
      <c r="B68" s="206" t="s">
        <v>484</v>
      </c>
      <c r="C68" s="205" t="s">
        <v>386</v>
      </c>
      <c r="D68" s="59" t="s">
        <v>398</v>
      </c>
      <c r="E68" s="59" t="s">
        <v>411</v>
      </c>
      <c r="F68" s="59" t="s">
        <v>389</v>
      </c>
      <c r="G68" s="59" t="s">
        <v>444</v>
      </c>
      <c r="H68" s="59" t="s">
        <v>397</v>
      </c>
      <c r="I68" s="59" t="s">
        <v>392</v>
      </c>
      <c r="J68" s="59" t="s">
        <v>412</v>
      </c>
    </row>
    <row r="69" spans="1:10" ht="13.5" customHeight="1">
      <c r="A69" s="207" t="s">
        <v>303</v>
      </c>
      <c r="B69" s="206" t="s">
        <v>663</v>
      </c>
      <c r="C69" s="205" t="s">
        <v>386</v>
      </c>
      <c r="D69" s="59" t="s">
        <v>387</v>
      </c>
      <c r="E69" s="59" t="s">
        <v>496</v>
      </c>
      <c r="F69" s="59" t="s">
        <v>389</v>
      </c>
      <c r="G69" s="59" t="s">
        <v>152</v>
      </c>
      <c r="H69" s="59" t="s">
        <v>497</v>
      </c>
      <c r="I69" s="59" t="s">
        <v>392</v>
      </c>
      <c r="J69" s="59" t="s">
        <v>498</v>
      </c>
    </row>
    <row r="70" spans="1:10" ht="13.5" customHeight="1">
      <c r="A70" s="207" t="s">
        <v>303</v>
      </c>
      <c r="B70" s="206" t="s">
        <v>663</v>
      </c>
      <c r="C70" s="205" t="s">
        <v>386</v>
      </c>
      <c r="D70" s="59" t="s">
        <v>401</v>
      </c>
      <c r="E70" s="59" t="s">
        <v>499</v>
      </c>
      <c r="F70" s="59" t="s">
        <v>389</v>
      </c>
      <c r="G70" s="59" t="s">
        <v>396</v>
      </c>
      <c r="H70" s="59" t="s">
        <v>397</v>
      </c>
      <c r="I70" s="59" t="s">
        <v>392</v>
      </c>
      <c r="J70" s="59" t="s">
        <v>500</v>
      </c>
    </row>
    <row r="71" spans="1:10" ht="13.5" customHeight="1">
      <c r="A71" s="207" t="s">
        <v>303</v>
      </c>
      <c r="B71" s="206" t="s">
        <v>663</v>
      </c>
      <c r="C71" s="205" t="s">
        <v>386</v>
      </c>
      <c r="D71" s="59" t="s">
        <v>404</v>
      </c>
      <c r="E71" s="59" t="s">
        <v>501</v>
      </c>
      <c r="F71" s="59" t="s">
        <v>389</v>
      </c>
      <c r="G71" s="59" t="s">
        <v>502</v>
      </c>
      <c r="H71" s="59" t="s">
        <v>503</v>
      </c>
      <c r="I71" s="59" t="s">
        <v>392</v>
      </c>
      <c r="J71" s="59" t="s">
        <v>504</v>
      </c>
    </row>
    <row r="72" spans="1:10" ht="13.5" customHeight="1">
      <c r="A72" s="207" t="s">
        <v>303</v>
      </c>
      <c r="B72" s="206" t="s">
        <v>663</v>
      </c>
      <c r="C72" s="205" t="s">
        <v>386</v>
      </c>
      <c r="D72" s="59" t="s">
        <v>404</v>
      </c>
      <c r="E72" s="59" t="s">
        <v>505</v>
      </c>
      <c r="F72" s="59" t="s">
        <v>431</v>
      </c>
      <c r="G72" s="59" t="s">
        <v>506</v>
      </c>
      <c r="H72" s="59" t="s">
        <v>503</v>
      </c>
      <c r="I72" s="59" t="s">
        <v>392</v>
      </c>
      <c r="J72" s="59" t="s">
        <v>507</v>
      </c>
    </row>
    <row r="73" spans="1:10" ht="13.5" customHeight="1">
      <c r="A73" s="207" t="s">
        <v>303</v>
      </c>
      <c r="B73" s="206" t="s">
        <v>663</v>
      </c>
      <c r="C73" s="205" t="s">
        <v>386</v>
      </c>
      <c r="D73" s="59" t="s">
        <v>439</v>
      </c>
      <c r="E73" s="59" t="s">
        <v>440</v>
      </c>
      <c r="F73" s="59" t="s">
        <v>406</v>
      </c>
      <c r="G73" s="59" t="s">
        <v>152</v>
      </c>
      <c r="H73" s="59" t="s">
        <v>468</v>
      </c>
      <c r="I73" s="59" t="s">
        <v>392</v>
      </c>
      <c r="J73" s="59" t="s">
        <v>508</v>
      </c>
    </row>
    <row r="74" spans="1:10" ht="13.5" customHeight="1">
      <c r="A74" s="207" t="s">
        <v>303</v>
      </c>
      <c r="B74" s="206" t="s">
        <v>663</v>
      </c>
      <c r="C74" s="205" t="s">
        <v>386</v>
      </c>
      <c r="D74" s="59" t="s">
        <v>393</v>
      </c>
      <c r="E74" s="59" t="s">
        <v>509</v>
      </c>
      <c r="F74" s="59" t="s">
        <v>389</v>
      </c>
      <c r="G74" s="59" t="s">
        <v>396</v>
      </c>
      <c r="H74" s="59" t="s">
        <v>397</v>
      </c>
      <c r="I74" s="59" t="s">
        <v>392</v>
      </c>
      <c r="J74" s="59" t="s">
        <v>510</v>
      </c>
    </row>
    <row r="75" spans="1:10" ht="13.5" customHeight="1">
      <c r="A75" s="207" t="s">
        <v>303</v>
      </c>
      <c r="B75" s="206" t="s">
        <v>663</v>
      </c>
      <c r="C75" s="205" t="s">
        <v>386</v>
      </c>
      <c r="D75" s="59" t="s">
        <v>398</v>
      </c>
      <c r="E75" s="59" t="s">
        <v>411</v>
      </c>
      <c r="F75" s="59" t="s">
        <v>389</v>
      </c>
      <c r="G75" s="59" t="s">
        <v>396</v>
      </c>
      <c r="H75" s="59" t="s">
        <v>397</v>
      </c>
      <c r="I75" s="59" t="s">
        <v>392</v>
      </c>
      <c r="J75" s="59" t="s">
        <v>511</v>
      </c>
    </row>
    <row r="76" spans="1:10" ht="13.5" customHeight="1">
      <c r="A76" s="207" t="s">
        <v>356</v>
      </c>
      <c r="B76" s="206" t="s">
        <v>512</v>
      </c>
      <c r="C76" s="205" t="s">
        <v>386</v>
      </c>
      <c r="D76" s="59" t="s">
        <v>387</v>
      </c>
      <c r="E76" s="59" t="s">
        <v>513</v>
      </c>
      <c r="F76" s="59" t="s">
        <v>406</v>
      </c>
      <c r="G76" s="59" t="s">
        <v>407</v>
      </c>
      <c r="H76" s="59" t="s">
        <v>397</v>
      </c>
      <c r="I76" s="59" t="s">
        <v>392</v>
      </c>
      <c r="J76" s="59" t="s">
        <v>514</v>
      </c>
    </row>
    <row r="77" spans="1:10" ht="13.5" customHeight="1">
      <c r="A77" s="207" t="s">
        <v>356</v>
      </c>
      <c r="B77" s="206" t="s">
        <v>512</v>
      </c>
      <c r="C77" s="205" t="s">
        <v>386</v>
      </c>
      <c r="D77" s="59" t="s">
        <v>401</v>
      </c>
      <c r="E77" s="59" t="s">
        <v>515</v>
      </c>
      <c r="F77" s="59" t="s">
        <v>389</v>
      </c>
      <c r="G77" s="59" t="s">
        <v>407</v>
      </c>
      <c r="H77" s="59" t="s">
        <v>397</v>
      </c>
      <c r="I77" s="59" t="s">
        <v>392</v>
      </c>
      <c r="J77" s="59" t="s">
        <v>516</v>
      </c>
    </row>
    <row r="78" spans="1:10" ht="13.5" customHeight="1">
      <c r="A78" s="207" t="s">
        <v>356</v>
      </c>
      <c r="B78" s="206" t="s">
        <v>512</v>
      </c>
      <c r="C78" s="205" t="s">
        <v>386</v>
      </c>
      <c r="D78" s="59" t="s">
        <v>401</v>
      </c>
      <c r="E78" s="59" t="s">
        <v>517</v>
      </c>
      <c r="F78" s="59" t="s">
        <v>389</v>
      </c>
      <c r="G78" s="59" t="s">
        <v>407</v>
      </c>
      <c r="H78" s="59" t="s">
        <v>397</v>
      </c>
      <c r="I78" s="59" t="s">
        <v>392</v>
      </c>
      <c r="J78" s="59" t="s">
        <v>518</v>
      </c>
    </row>
    <row r="79" spans="1:10" ht="13.5" customHeight="1">
      <c r="A79" s="207" t="s">
        <v>356</v>
      </c>
      <c r="B79" s="206" t="s">
        <v>512</v>
      </c>
      <c r="C79" s="205" t="s">
        <v>386</v>
      </c>
      <c r="D79" s="59" t="s">
        <v>442</v>
      </c>
      <c r="E79" s="59" t="s">
        <v>519</v>
      </c>
      <c r="F79" s="59" t="s">
        <v>431</v>
      </c>
      <c r="G79" s="59" t="s">
        <v>520</v>
      </c>
      <c r="H79" s="59" t="s">
        <v>468</v>
      </c>
      <c r="I79" s="59" t="s">
        <v>392</v>
      </c>
      <c r="J79" s="59" t="s">
        <v>521</v>
      </c>
    </row>
    <row r="80" spans="1:10" ht="13.5" customHeight="1">
      <c r="A80" s="207" t="s">
        <v>356</v>
      </c>
      <c r="B80" s="206" t="s">
        <v>512</v>
      </c>
      <c r="C80" s="205" t="s">
        <v>386</v>
      </c>
      <c r="D80" s="59" t="s">
        <v>398</v>
      </c>
      <c r="E80" s="59" t="s">
        <v>522</v>
      </c>
      <c r="F80" s="59" t="s">
        <v>389</v>
      </c>
      <c r="G80" s="59" t="s">
        <v>396</v>
      </c>
      <c r="H80" s="59" t="s">
        <v>397</v>
      </c>
      <c r="I80" s="59" t="s">
        <v>392</v>
      </c>
      <c r="J80" s="59" t="s">
        <v>523</v>
      </c>
    </row>
    <row r="81" spans="1:10" ht="13.5" customHeight="1">
      <c r="A81" s="207" t="s">
        <v>356</v>
      </c>
      <c r="B81" s="206" t="s">
        <v>512</v>
      </c>
      <c r="C81" s="205" t="s">
        <v>386</v>
      </c>
      <c r="D81" s="59" t="s">
        <v>398</v>
      </c>
      <c r="E81" s="59" t="s">
        <v>524</v>
      </c>
      <c r="F81" s="59" t="s">
        <v>389</v>
      </c>
      <c r="G81" s="59" t="s">
        <v>396</v>
      </c>
      <c r="H81" s="59" t="s">
        <v>397</v>
      </c>
      <c r="I81" s="59" t="s">
        <v>392</v>
      </c>
      <c r="J81" s="59" t="s">
        <v>525</v>
      </c>
    </row>
    <row r="82" spans="1:10" ht="13.5" customHeight="1">
      <c r="A82" s="207" t="s">
        <v>290</v>
      </c>
      <c r="B82" s="206" t="s">
        <v>526</v>
      </c>
      <c r="C82" s="205" t="s">
        <v>386</v>
      </c>
      <c r="D82" s="59" t="s">
        <v>404</v>
      </c>
      <c r="E82" s="59" t="s">
        <v>425</v>
      </c>
      <c r="F82" s="59" t="s">
        <v>406</v>
      </c>
      <c r="G82" s="59" t="s">
        <v>407</v>
      </c>
      <c r="H82" s="59" t="s">
        <v>397</v>
      </c>
      <c r="I82" s="59" t="s">
        <v>392</v>
      </c>
      <c r="J82" s="59" t="s">
        <v>408</v>
      </c>
    </row>
    <row r="83" spans="1:10" ht="13.5" customHeight="1">
      <c r="A83" s="207" t="s">
        <v>290</v>
      </c>
      <c r="B83" s="206" t="s">
        <v>526</v>
      </c>
      <c r="C83" s="205" t="s">
        <v>386</v>
      </c>
      <c r="D83" s="59" t="s">
        <v>439</v>
      </c>
      <c r="E83" s="59" t="s">
        <v>440</v>
      </c>
      <c r="F83" s="59" t="s">
        <v>431</v>
      </c>
      <c r="G83" s="59" t="s">
        <v>527</v>
      </c>
      <c r="H83" s="59" t="s">
        <v>433</v>
      </c>
      <c r="I83" s="59" t="s">
        <v>392</v>
      </c>
      <c r="J83" s="59" t="s">
        <v>528</v>
      </c>
    </row>
    <row r="84" spans="1:10" ht="13.5" customHeight="1">
      <c r="A84" s="207" t="s">
        <v>290</v>
      </c>
      <c r="B84" s="206" t="s">
        <v>526</v>
      </c>
      <c r="C84" s="205" t="s">
        <v>386</v>
      </c>
      <c r="D84" s="59" t="s">
        <v>393</v>
      </c>
      <c r="E84" s="59" t="s">
        <v>409</v>
      </c>
      <c r="F84" s="59" t="s">
        <v>389</v>
      </c>
      <c r="G84" s="59" t="s">
        <v>396</v>
      </c>
      <c r="H84" s="59" t="s">
        <v>397</v>
      </c>
      <c r="I84" s="59" t="s">
        <v>392</v>
      </c>
      <c r="J84" s="59" t="s">
        <v>410</v>
      </c>
    </row>
    <row r="85" spans="1:10" ht="13.5" customHeight="1">
      <c r="A85" s="207" t="s">
        <v>290</v>
      </c>
      <c r="B85" s="206" t="s">
        <v>526</v>
      </c>
      <c r="C85" s="205" t="s">
        <v>386</v>
      </c>
      <c r="D85" s="59" t="s">
        <v>398</v>
      </c>
      <c r="E85" s="59" t="s">
        <v>529</v>
      </c>
      <c r="F85" s="59" t="s">
        <v>389</v>
      </c>
      <c r="G85" s="59" t="s">
        <v>396</v>
      </c>
      <c r="H85" s="59" t="s">
        <v>397</v>
      </c>
      <c r="I85" s="59" t="s">
        <v>392</v>
      </c>
      <c r="J85" s="59" t="s">
        <v>530</v>
      </c>
    </row>
    <row r="86" spans="1:10" ht="13.5" customHeight="1">
      <c r="A86" s="207" t="s">
        <v>301</v>
      </c>
      <c r="B86" s="206" t="s">
        <v>458</v>
      </c>
      <c r="C86" s="205" t="s">
        <v>386</v>
      </c>
      <c r="D86" s="59" t="s">
        <v>404</v>
      </c>
      <c r="E86" s="59" t="s">
        <v>405</v>
      </c>
      <c r="F86" s="59" t="s">
        <v>406</v>
      </c>
      <c r="G86" s="59" t="s">
        <v>407</v>
      </c>
      <c r="H86" s="59" t="s">
        <v>397</v>
      </c>
      <c r="I86" s="59" t="s">
        <v>392</v>
      </c>
      <c r="J86" s="59" t="s">
        <v>408</v>
      </c>
    </row>
    <row r="87" spans="1:10" ht="13.5" customHeight="1">
      <c r="A87" s="207" t="s">
        <v>301</v>
      </c>
      <c r="B87" s="206" t="s">
        <v>458</v>
      </c>
      <c r="C87" s="205" t="s">
        <v>386</v>
      </c>
      <c r="D87" s="59" t="s">
        <v>439</v>
      </c>
      <c r="E87" s="59" t="s">
        <v>440</v>
      </c>
      <c r="F87" s="59" t="s">
        <v>431</v>
      </c>
      <c r="G87" s="59" t="s">
        <v>531</v>
      </c>
      <c r="H87" s="59" t="s">
        <v>433</v>
      </c>
      <c r="I87" s="59" t="s">
        <v>392</v>
      </c>
      <c r="J87" s="59" t="s">
        <v>528</v>
      </c>
    </row>
    <row r="88" spans="1:10" ht="13.5" customHeight="1">
      <c r="A88" s="207" t="s">
        <v>301</v>
      </c>
      <c r="B88" s="206" t="s">
        <v>458</v>
      </c>
      <c r="C88" s="205" t="s">
        <v>386</v>
      </c>
      <c r="D88" s="59" t="s">
        <v>393</v>
      </c>
      <c r="E88" s="59" t="s">
        <v>532</v>
      </c>
      <c r="F88" s="59" t="s">
        <v>389</v>
      </c>
      <c r="G88" s="59" t="s">
        <v>444</v>
      </c>
      <c r="H88" s="59" t="s">
        <v>397</v>
      </c>
      <c r="I88" s="59" t="s">
        <v>392</v>
      </c>
      <c r="J88" s="59" t="s">
        <v>533</v>
      </c>
    </row>
    <row r="89" spans="1:10" ht="13.5" customHeight="1">
      <c r="A89" s="207" t="s">
        <v>301</v>
      </c>
      <c r="B89" s="206" t="s">
        <v>458</v>
      </c>
      <c r="C89" s="205" t="s">
        <v>386</v>
      </c>
      <c r="D89" s="59" t="s">
        <v>398</v>
      </c>
      <c r="E89" s="59" t="s">
        <v>529</v>
      </c>
      <c r="F89" s="59" t="s">
        <v>389</v>
      </c>
      <c r="G89" s="59" t="s">
        <v>396</v>
      </c>
      <c r="H89" s="59" t="s">
        <v>397</v>
      </c>
      <c r="I89" s="59" t="s">
        <v>392</v>
      </c>
      <c r="J89" s="59" t="s">
        <v>534</v>
      </c>
    </row>
    <row r="90" spans="1:10" ht="13.5" customHeight="1">
      <c r="A90" s="207" t="s">
        <v>366</v>
      </c>
      <c r="B90" s="206" t="s">
        <v>535</v>
      </c>
      <c r="C90" s="205" t="s">
        <v>386</v>
      </c>
      <c r="D90" s="59" t="s">
        <v>387</v>
      </c>
      <c r="E90" s="59" t="s">
        <v>536</v>
      </c>
      <c r="F90" s="59" t="s">
        <v>406</v>
      </c>
      <c r="G90" s="59" t="s">
        <v>537</v>
      </c>
      <c r="H90" s="59" t="s">
        <v>538</v>
      </c>
      <c r="I90" s="59" t="s">
        <v>392</v>
      </c>
      <c r="J90" s="59" t="s">
        <v>539</v>
      </c>
    </row>
    <row r="91" spans="1:10" ht="13.5" customHeight="1">
      <c r="A91" s="207" t="s">
        <v>366</v>
      </c>
      <c r="B91" s="206" t="s">
        <v>535</v>
      </c>
      <c r="C91" s="205" t="s">
        <v>386</v>
      </c>
      <c r="D91" s="59" t="s">
        <v>387</v>
      </c>
      <c r="E91" s="59" t="s">
        <v>540</v>
      </c>
      <c r="F91" s="59" t="s">
        <v>406</v>
      </c>
      <c r="G91" s="59" t="s">
        <v>541</v>
      </c>
      <c r="H91" s="59" t="s">
        <v>541</v>
      </c>
      <c r="I91" s="59" t="s">
        <v>392</v>
      </c>
      <c r="J91" s="59" t="s">
        <v>540</v>
      </c>
    </row>
    <row r="92" spans="1:10" ht="13.5" customHeight="1">
      <c r="A92" s="207" t="s">
        <v>366</v>
      </c>
      <c r="B92" s="206" t="s">
        <v>535</v>
      </c>
      <c r="C92" s="205" t="s">
        <v>386</v>
      </c>
      <c r="D92" s="59" t="s">
        <v>401</v>
      </c>
      <c r="E92" s="59" t="s">
        <v>542</v>
      </c>
      <c r="F92" s="59" t="s">
        <v>406</v>
      </c>
      <c r="G92" s="59" t="s">
        <v>407</v>
      </c>
      <c r="H92" s="59" t="s">
        <v>397</v>
      </c>
      <c r="I92" s="59" t="s">
        <v>392</v>
      </c>
      <c r="J92" s="59" t="s">
        <v>543</v>
      </c>
    </row>
    <row r="93" spans="1:10" ht="13.5" customHeight="1">
      <c r="A93" s="207" t="s">
        <v>366</v>
      </c>
      <c r="B93" s="206" t="s">
        <v>535</v>
      </c>
      <c r="C93" s="205" t="s">
        <v>386</v>
      </c>
      <c r="D93" s="59" t="s">
        <v>404</v>
      </c>
      <c r="E93" s="59" t="s">
        <v>544</v>
      </c>
      <c r="F93" s="59" t="s">
        <v>431</v>
      </c>
      <c r="G93" s="59" t="s">
        <v>545</v>
      </c>
      <c r="H93" s="59" t="s">
        <v>546</v>
      </c>
      <c r="I93" s="59" t="s">
        <v>392</v>
      </c>
      <c r="J93" s="59" t="s">
        <v>547</v>
      </c>
    </row>
    <row r="94" spans="1:10" ht="13.5" customHeight="1">
      <c r="A94" s="207" t="s">
        <v>366</v>
      </c>
      <c r="B94" s="206" t="s">
        <v>535</v>
      </c>
      <c r="C94" s="205" t="s">
        <v>386</v>
      </c>
      <c r="D94" s="59" t="s">
        <v>439</v>
      </c>
      <c r="E94" s="59" t="s">
        <v>548</v>
      </c>
      <c r="F94" s="59" t="s">
        <v>431</v>
      </c>
      <c r="G94" s="59" t="s">
        <v>549</v>
      </c>
      <c r="H94" s="59" t="s">
        <v>468</v>
      </c>
      <c r="I94" s="59" t="s">
        <v>392</v>
      </c>
      <c r="J94" s="59" t="s">
        <v>550</v>
      </c>
    </row>
    <row r="95" spans="1:10" ht="13.5" customHeight="1">
      <c r="A95" s="207" t="s">
        <v>366</v>
      </c>
      <c r="B95" s="206" t="s">
        <v>535</v>
      </c>
      <c r="C95" s="205" t="s">
        <v>386</v>
      </c>
      <c r="D95" s="59" t="s">
        <v>393</v>
      </c>
      <c r="E95" s="59" t="s">
        <v>551</v>
      </c>
      <c r="F95" s="59" t="s">
        <v>389</v>
      </c>
      <c r="G95" s="59" t="s">
        <v>549</v>
      </c>
      <c r="H95" s="59" t="s">
        <v>450</v>
      </c>
      <c r="I95" s="59" t="s">
        <v>392</v>
      </c>
      <c r="J95" s="59" t="s">
        <v>552</v>
      </c>
    </row>
    <row r="96" spans="1:10" ht="13.5" customHeight="1">
      <c r="A96" s="207" t="s">
        <v>366</v>
      </c>
      <c r="B96" s="206" t="s">
        <v>535</v>
      </c>
      <c r="C96" s="205" t="s">
        <v>386</v>
      </c>
      <c r="D96" s="59" t="s">
        <v>398</v>
      </c>
      <c r="E96" s="59" t="s">
        <v>553</v>
      </c>
      <c r="F96" s="59" t="s">
        <v>389</v>
      </c>
      <c r="G96" s="59" t="s">
        <v>444</v>
      </c>
      <c r="H96" s="59" t="s">
        <v>397</v>
      </c>
      <c r="I96" s="59" t="s">
        <v>392</v>
      </c>
      <c r="J96" s="59" t="s">
        <v>554</v>
      </c>
    </row>
    <row r="97" spans="1:10" ht="13.5" customHeight="1">
      <c r="A97" s="207" t="s">
        <v>352</v>
      </c>
      <c r="B97" s="206" t="s">
        <v>555</v>
      </c>
      <c r="C97" s="205" t="s">
        <v>386</v>
      </c>
      <c r="D97" s="59" t="s">
        <v>387</v>
      </c>
      <c r="E97" s="59" t="s">
        <v>556</v>
      </c>
      <c r="F97" s="59" t="s">
        <v>406</v>
      </c>
      <c r="G97" s="59" t="s">
        <v>390</v>
      </c>
      <c r="H97" s="59" t="s">
        <v>557</v>
      </c>
      <c r="I97" s="59" t="s">
        <v>392</v>
      </c>
      <c r="J97" s="59" t="s">
        <v>558</v>
      </c>
    </row>
    <row r="98" spans="1:10" ht="13.5" customHeight="1">
      <c r="A98" s="207" t="s">
        <v>352</v>
      </c>
      <c r="B98" s="206" t="s">
        <v>555</v>
      </c>
      <c r="C98" s="205" t="s">
        <v>386</v>
      </c>
      <c r="D98" s="59" t="s">
        <v>401</v>
      </c>
      <c r="E98" s="59" t="s">
        <v>559</v>
      </c>
      <c r="F98" s="59" t="s">
        <v>406</v>
      </c>
      <c r="G98" s="59" t="s">
        <v>560</v>
      </c>
      <c r="H98" s="59"/>
      <c r="I98" s="59" t="s">
        <v>481</v>
      </c>
      <c r="J98" s="59" t="s">
        <v>561</v>
      </c>
    </row>
    <row r="99" spans="1:10" ht="13.5" customHeight="1">
      <c r="A99" s="207" t="s">
        <v>352</v>
      </c>
      <c r="B99" s="206" t="s">
        <v>555</v>
      </c>
      <c r="C99" s="205" t="s">
        <v>386</v>
      </c>
      <c r="D99" s="59" t="s">
        <v>401</v>
      </c>
      <c r="E99" s="59" t="s">
        <v>562</v>
      </c>
      <c r="F99" s="59" t="s">
        <v>406</v>
      </c>
      <c r="G99" s="59" t="s">
        <v>563</v>
      </c>
      <c r="H99" s="59"/>
      <c r="I99" s="59" t="s">
        <v>481</v>
      </c>
      <c r="J99" s="59" t="s">
        <v>561</v>
      </c>
    </row>
    <row r="100" spans="1:10" ht="13.5" customHeight="1">
      <c r="A100" s="207" t="s">
        <v>352</v>
      </c>
      <c r="B100" s="206" t="s">
        <v>555</v>
      </c>
      <c r="C100" s="205" t="s">
        <v>386</v>
      </c>
      <c r="D100" s="59" t="s">
        <v>401</v>
      </c>
      <c r="E100" s="59" t="s">
        <v>564</v>
      </c>
      <c r="F100" s="59" t="s">
        <v>406</v>
      </c>
      <c r="G100" s="59" t="s">
        <v>565</v>
      </c>
      <c r="H100" s="59"/>
      <c r="I100" s="59" t="s">
        <v>481</v>
      </c>
      <c r="J100" s="59" t="s">
        <v>561</v>
      </c>
    </row>
    <row r="101" spans="1:10" ht="13.5" customHeight="1">
      <c r="A101" s="207" t="s">
        <v>352</v>
      </c>
      <c r="B101" s="206" t="s">
        <v>555</v>
      </c>
      <c r="C101" s="205" t="s">
        <v>386</v>
      </c>
      <c r="D101" s="59" t="s">
        <v>439</v>
      </c>
      <c r="E101" s="59" t="s">
        <v>566</v>
      </c>
      <c r="F101" s="59" t="s">
        <v>431</v>
      </c>
      <c r="G101" s="59" t="s">
        <v>567</v>
      </c>
      <c r="H101" s="59" t="s">
        <v>433</v>
      </c>
      <c r="I101" s="59" t="s">
        <v>392</v>
      </c>
      <c r="J101" s="59" t="s">
        <v>568</v>
      </c>
    </row>
    <row r="102" spans="1:10" ht="13.5" customHeight="1">
      <c r="A102" s="207" t="s">
        <v>352</v>
      </c>
      <c r="B102" s="206" t="s">
        <v>555</v>
      </c>
      <c r="C102" s="205" t="s">
        <v>386</v>
      </c>
      <c r="D102" s="59" t="s">
        <v>393</v>
      </c>
      <c r="E102" s="59" t="s">
        <v>569</v>
      </c>
      <c r="F102" s="59" t="s">
        <v>389</v>
      </c>
      <c r="G102" s="59" t="s">
        <v>444</v>
      </c>
      <c r="H102" s="59" t="s">
        <v>397</v>
      </c>
      <c r="I102" s="59" t="s">
        <v>392</v>
      </c>
      <c r="J102" s="59" t="s">
        <v>570</v>
      </c>
    </row>
    <row r="103" spans="1:10" ht="13.5" customHeight="1">
      <c r="A103" s="207" t="s">
        <v>352</v>
      </c>
      <c r="B103" s="206" t="s">
        <v>555</v>
      </c>
      <c r="C103" s="205" t="s">
        <v>386</v>
      </c>
      <c r="D103" s="59" t="s">
        <v>456</v>
      </c>
      <c r="E103" s="59" t="s">
        <v>571</v>
      </c>
      <c r="F103" s="59" t="s">
        <v>406</v>
      </c>
      <c r="G103" s="59" t="s">
        <v>572</v>
      </c>
      <c r="H103" s="59"/>
      <c r="I103" s="59" t="s">
        <v>481</v>
      </c>
      <c r="J103" s="59" t="s">
        <v>573</v>
      </c>
    </row>
    <row r="104" spans="1:10" ht="13.5" customHeight="1">
      <c r="A104" s="207" t="s">
        <v>352</v>
      </c>
      <c r="B104" s="206" t="s">
        <v>555</v>
      </c>
      <c r="C104" s="205" t="s">
        <v>386</v>
      </c>
      <c r="D104" s="59" t="s">
        <v>398</v>
      </c>
      <c r="E104" s="59" t="s">
        <v>574</v>
      </c>
      <c r="F104" s="59" t="s">
        <v>389</v>
      </c>
      <c r="G104" s="59" t="s">
        <v>444</v>
      </c>
      <c r="H104" s="59" t="s">
        <v>397</v>
      </c>
      <c r="I104" s="59" t="s">
        <v>392</v>
      </c>
      <c r="J104" s="59" t="s">
        <v>575</v>
      </c>
    </row>
    <row r="105" spans="1:10" ht="13.5" customHeight="1">
      <c r="A105" s="207" t="s">
        <v>660</v>
      </c>
      <c r="B105" s="206" t="s">
        <v>576</v>
      </c>
      <c r="C105" s="205" t="s">
        <v>386</v>
      </c>
      <c r="D105" s="59" t="s">
        <v>387</v>
      </c>
      <c r="E105" s="59" t="s">
        <v>577</v>
      </c>
      <c r="F105" s="59" t="s">
        <v>431</v>
      </c>
      <c r="G105" s="59" t="s">
        <v>153</v>
      </c>
      <c r="H105" s="59" t="s">
        <v>578</v>
      </c>
      <c r="I105" s="59" t="s">
        <v>392</v>
      </c>
      <c r="J105" s="59" t="s">
        <v>579</v>
      </c>
    </row>
    <row r="106" spans="1:10" ht="13.5" customHeight="1">
      <c r="A106" s="207" t="s">
        <v>360</v>
      </c>
      <c r="B106" s="206" t="s">
        <v>576</v>
      </c>
      <c r="C106" s="205" t="s">
        <v>386</v>
      </c>
      <c r="D106" s="59" t="s">
        <v>387</v>
      </c>
      <c r="E106" s="59" t="s">
        <v>580</v>
      </c>
      <c r="F106" s="59" t="s">
        <v>431</v>
      </c>
      <c r="G106" s="59" t="s">
        <v>152</v>
      </c>
      <c r="H106" s="59" t="s">
        <v>578</v>
      </c>
      <c r="I106" s="59" t="s">
        <v>392</v>
      </c>
      <c r="J106" s="59" t="s">
        <v>581</v>
      </c>
    </row>
    <row r="107" spans="1:10" ht="13.5" customHeight="1">
      <c r="A107" s="207" t="s">
        <v>360</v>
      </c>
      <c r="B107" s="206" t="s">
        <v>576</v>
      </c>
      <c r="C107" s="205" t="s">
        <v>386</v>
      </c>
      <c r="D107" s="59" t="s">
        <v>387</v>
      </c>
      <c r="E107" s="59" t="s">
        <v>582</v>
      </c>
      <c r="F107" s="59" t="s">
        <v>431</v>
      </c>
      <c r="G107" s="59" t="s">
        <v>390</v>
      </c>
      <c r="H107" s="59" t="s">
        <v>578</v>
      </c>
      <c r="I107" s="59" t="s">
        <v>392</v>
      </c>
      <c r="J107" s="59" t="s">
        <v>583</v>
      </c>
    </row>
    <row r="108" spans="1:10" ht="13.5" customHeight="1">
      <c r="A108" s="207" t="s">
        <v>360</v>
      </c>
      <c r="B108" s="206" t="s">
        <v>576</v>
      </c>
      <c r="C108" s="205" t="s">
        <v>386</v>
      </c>
      <c r="D108" s="59" t="s">
        <v>401</v>
      </c>
      <c r="E108" s="59" t="s">
        <v>584</v>
      </c>
      <c r="F108" s="59" t="s">
        <v>389</v>
      </c>
      <c r="G108" s="59" t="s">
        <v>444</v>
      </c>
      <c r="H108" s="59" t="s">
        <v>397</v>
      </c>
      <c r="I108" s="59" t="s">
        <v>392</v>
      </c>
      <c r="J108" s="59" t="s">
        <v>584</v>
      </c>
    </row>
    <row r="109" spans="1:10" ht="13.5" customHeight="1">
      <c r="A109" s="207" t="s">
        <v>360</v>
      </c>
      <c r="B109" s="206" t="s">
        <v>576</v>
      </c>
      <c r="C109" s="205" t="s">
        <v>386</v>
      </c>
      <c r="D109" s="59" t="s">
        <v>401</v>
      </c>
      <c r="E109" s="59" t="s">
        <v>585</v>
      </c>
      <c r="F109" s="59" t="s">
        <v>389</v>
      </c>
      <c r="G109" s="59" t="s">
        <v>444</v>
      </c>
      <c r="H109" s="59" t="s">
        <v>397</v>
      </c>
      <c r="I109" s="59" t="s">
        <v>392</v>
      </c>
      <c r="J109" s="59" t="s">
        <v>585</v>
      </c>
    </row>
    <row r="110" spans="1:10" ht="13.5" customHeight="1">
      <c r="A110" s="207" t="s">
        <v>360</v>
      </c>
      <c r="B110" s="206" t="s">
        <v>576</v>
      </c>
      <c r="C110" s="205" t="s">
        <v>386</v>
      </c>
      <c r="D110" s="59" t="s">
        <v>401</v>
      </c>
      <c r="E110" s="59" t="s">
        <v>489</v>
      </c>
      <c r="F110" s="59" t="s">
        <v>389</v>
      </c>
      <c r="G110" s="59" t="s">
        <v>444</v>
      </c>
      <c r="H110" s="59" t="s">
        <v>397</v>
      </c>
      <c r="I110" s="59" t="s">
        <v>392</v>
      </c>
      <c r="J110" s="59" t="s">
        <v>489</v>
      </c>
    </row>
    <row r="111" spans="1:10" ht="13.5" customHeight="1">
      <c r="A111" s="207" t="s">
        <v>360</v>
      </c>
      <c r="B111" s="206" t="s">
        <v>576</v>
      </c>
      <c r="C111" s="205" t="s">
        <v>386</v>
      </c>
      <c r="D111" s="59" t="s">
        <v>404</v>
      </c>
      <c r="E111" s="59" t="s">
        <v>586</v>
      </c>
      <c r="F111" s="59" t="s">
        <v>406</v>
      </c>
      <c r="G111" s="59" t="s">
        <v>587</v>
      </c>
      <c r="H111" s="59" t="s">
        <v>588</v>
      </c>
      <c r="I111" s="59" t="s">
        <v>392</v>
      </c>
      <c r="J111" s="59" t="s">
        <v>589</v>
      </c>
    </row>
    <row r="112" spans="1:10" ht="13.5" customHeight="1">
      <c r="A112" s="207" t="s">
        <v>360</v>
      </c>
      <c r="B112" s="206" t="s">
        <v>576</v>
      </c>
      <c r="C112" s="205" t="s">
        <v>386</v>
      </c>
      <c r="D112" s="59" t="s">
        <v>404</v>
      </c>
      <c r="E112" s="59" t="s">
        <v>590</v>
      </c>
      <c r="F112" s="59" t="s">
        <v>406</v>
      </c>
      <c r="G112" s="59" t="s">
        <v>591</v>
      </c>
      <c r="H112" s="59" t="s">
        <v>588</v>
      </c>
      <c r="I112" s="59" t="s">
        <v>392</v>
      </c>
      <c r="J112" s="59" t="s">
        <v>661</v>
      </c>
    </row>
    <row r="113" spans="1:10" ht="13.5" customHeight="1">
      <c r="A113" s="207" t="s">
        <v>360</v>
      </c>
      <c r="B113" s="206" t="s">
        <v>576</v>
      </c>
      <c r="C113" s="205" t="s">
        <v>386</v>
      </c>
      <c r="D113" s="59" t="s">
        <v>393</v>
      </c>
      <c r="E113" s="59" t="s">
        <v>592</v>
      </c>
      <c r="F113" s="59" t="s">
        <v>406</v>
      </c>
      <c r="G113" s="59" t="s">
        <v>444</v>
      </c>
      <c r="H113" s="59" t="s">
        <v>397</v>
      </c>
      <c r="I113" s="59" t="s">
        <v>392</v>
      </c>
      <c r="J113" s="59" t="s">
        <v>593</v>
      </c>
    </row>
    <row r="114" spans="1:10" ht="13.5" customHeight="1">
      <c r="A114" s="207" t="s">
        <v>360</v>
      </c>
      <c r="B114" s="206" t="s">
        <v>576</v>
      </c>
      <c r="C114" s="205" t="s">
        <v>386</v>
      </c>
      <c r="D114" s="59" t="s">
        <v>398</v>
      </c>
      <c r="E114" s="59" t="s">
        <v>594</v>
      </c>
      <c r="F114" s="59" t="s">
        <v>406</v>
      </c>
      <c r="G114" s="59" t="s">
        <v>444</v>
      </c>
      <c r="H114" s="59" t="s">
        <v>397</v>
      </c>
      <c r="I114" s="59" t="s">
        <v>392</v>
      </c>
      <c r="J114" s="59" t="s">
        <v>595</v>
      </c>
    </row>
    <row r="115" spans="1:10" ht="13.5" customHeight="1">
      <c r="A115" s="207" t="s">
        <v>350</v>
      </c>
      <c r="B115" s="206" t="s">
        <v>596</v>
      </c>
      <c r="C115" s="205" t="s">
        <v>386</v>
      </c>
      <c r="D115" s="59" t="s">
        <v>387</v>
      </c>
      <c r="E115" s="59" t="s">
        <v>597</v>
      </c>
      <c r="F115" s="59" t="s">
        <v>406</v>
      </c>
      <c r="G115" s="59" t="s">
        <v>407</v>
      </c>
      <c r="H115" s="59" t="s">
        <v>397</v>
      </c>
      <c r="I115" s="59" t="s">
        <v>392</v>
      </c>
      <c r="J115" s="59" t="s">
        <v>514</v>
      </c>
    </row>
    <row r="116" spans="1:10" ht="13.5" customHeight="1">
      <c r="A116" s="207" t="s">
        <v>350</v>
      </c>
      <c r="B116" s="206" t="s">
        <v>596</v>
      </c>
      <c r="C116" s="205" t="s">
        <v>386</v>
      </c>
      <c r="D116" s="59" t="s">
        <v>387</v>
      </c>
      <c r="E116" s="59" t="s">
        <v>598</v>
      </c>
      <c r="F116" s="59" t="s">
        <v>431</v>
      </c>
      <c r="G116" s="59" t="s">
        <v>599</v>
      </c>
      <c r="H116" s="59" t="s">
        <v>433</v>
      </c>
      <c r="I116" s="59" t="s">
        <v>392</v>
      </c>
      <c r="J116" s="59" t="s">
        <v>600</v>
      </c>
    </row>
    <row r="117" spans="1:10" ht="13.5" customHeight="1">
      <c r="A117" s="207" t="s">
        <v>350</v>
      </c>
      <c r="B117" s="206" t="s">
        <v>596</v>
      </c>
      <c r="C117" s="205" t="s">
        <v>386</v>
      </c>
      <c r="D117" s="59" t="s">
        <v>401</v>
      </c>
      <c r="E117" s="59" t="s">
        <v>515</v>
      </c>
      <c r="F117" s="59" t="s">
        <v>389</v>
      </c>
      <c r="G117" s="59" t="s">
        <v>396</v>
      </c>
      <c r="H117" s="59" t="s">
        <v>397</v>
      </c>
      <c r="I117" s="59" t="s">
        <v>392</v>
      </c>
      <c r="J117" s="59" t="s">
        <v>516</v>
      </c>
    </row>
    <row r="118" spans="1:10" ht="13.5" customHeight="1">
      <c r="A118" s="207" t="s">
        <v>350</v>
      </c>
      <c r="B118" s="206" t="s">
        <v>596</v>
      </c>
      <c r="C118" s="205" t="s">
        <v>386</v>
      </c>
      <c r="D118" s="59" t="s">
        <v>442</v>
      </c>
      <c r="E118" s="59" t="s">
        <v>601</v>
      </c>
      <c r="F118" s="59" t="s">
        <v>431</v>
      </c>
      <c r="G118" s="59" t="s">
        <v>602</v>
      </c>
      <c r="H118" s="59" t="s">
        <v>433</v>
      </c>
      <c r="I118" s="59" t="s">
        <v>392</v>
      </c>
      <c r="J118" s="59" t="s">
        <v>521</v>
      </c>
    </row>
    <row r="119" spans="1:10" ht="13.5" customHeight="1">
      <c r="A119" s="207" t="s">
        <v>350</v>
      </c>
      <c r="B119" s="206" t="s">
        <v>596</v>
      </c>
      <c r="C119" s="205" t="s">
        <v>386</v>
      </c>
      <c r="D119" s="59" t="s">
        <v>398</v>
      </c>
      <c r="E119" s="59" t="s">
        <v>522</v>
      </c>
      <c r="F119" s="59" t="s">
        <v>389</v>
      </c>
      <c r="G119" s="59" t="s">
        <v>444</v>
      </c>
      <c r="H119" s="59" t="s">
        <v>397</v>
      </c>
      <c r="I119" s="59" t="s">
        <v>392</v>
      </c>
      <c r="J119" s="59" t="s">
        <v>603</v>
      </c>
    </row>
  </sheetData>
  <mergeCells count="68">
    <mergeCell ref="A2:J2"/>
    <mergeCell ref="A3:H3"/>
    <mergeCell ref="A7:A9"/>
    <mergeCell ref="A10:A13"/>
    <mergeCell ref="A14:A17"/>
    <mergeCell ref="C7:C9"/>
    <mergeCell ref="C10:C13"/>
    <mergeCell ref="C14:C17"/>
    <mergeCell ref="A18:A22"/>
    <mergeCell ref="A23:A25"/>
    <mergeCell ref="A26:A28"/>
    <mergeCell ref="A29:A34"/>
    <mergeCell ref="A35:A41"/>
    <mergeCell ref="A42:A45"/>
    <mergeCell ref="A46:A50"/>
    <mergeCell ref="A51:A55"/>
    <mergeCell ref="A56:A58"/>
    <mergeCell ref="A59:A61"/>
    <mergeCell ref="A62:A68"/>
    <mergeCell ref="A69:A75"/>
    <mergeCell ref="A76:A81"/>
    <mergeCell ref="A82:A85"/>
    <mergeCell ref="A86:A89"/>
    <mergeCell ref="A90:A96"/>
    <mergeCell ref="A97:A104"/>
    <mergeCell ref="A105:A114"/>
    <mergeCell ref="A115:A119"/>
    <mergeCell ref="B7:B9"/>
    <mergeCell ref="B10:B13"/>
    <mergeCell ref="B14:B17"/>
    <mergeCell ref="B18:B22"/>
    <mergeCell ref="B23:B25"/>
    <mergeCell ref="B26:B28"/>
    <mergeCell ref="B29:B34"/>
    <mergeCell ref="B35:B41"/>
    <mergeCell ref="B42:B45"/>
    <mergeCell ref="B46:B50"/>
    <mergeCell ref="B51:B55"/>
    <mergeCell ref="B56:B58"/>
    <mergeCell ref="B59:B61"/>
    <mergeCell ref="B62:B68"/>
    <mergeCell ref="B69:B75"/>
    <mergeCell ref="B76:B81"/>
    <mergeCell ref="B82:B85"/>
    <mergeCell ref="B86:B89"/>
    <mergeCell ref="B90:B96"/>
    <mergeCell ref="B97:B104"/>
    <mergeCell ref="B105:B114"/>
    <mergeCell ref="B115:B119"/>
    <mergeCell ref="C18:C22"/>
    <mergeCell ref="C23:C25"/>
    <mergeCell ref="C26:C28"/>
    <mergeCell ref="C29:C34"/>
    <mergeCell ref="C35:C41"/>
    <mergeCell ref="C42:C45"/>
    <mergeCell ref="C46:C50"/>
    <mergeCell ref="C51:C55"/>
    <mergeCell ref="C56:C58"/>
    <mergeCell ref="C59:C61"/>
    <mergeCell ref="C90:C96"/>
    <mergeCell ref="C97:C104"/>
    <mergeCell ref="C105:C114"/>
    <mergeCell ref="C115:C119"/>
    <mergeCell ref="C62:C68"/>
    <mergeCell ref="C69:C75"/>
    <mergeCell ref="C76:C81"/>
    <mergeCell ref="C82:C85"/>
    <mergeCell ref="C86:C8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AppVersion>14.0300</AppVersion>
  <DocSecurity>0</DocSecurity>
  <ScaleCrop>false</ScaleCrop>
  <HeadingPairs>
    <vt:vector size="2" baseType="variant">
      <vt:variant>
        <vt:lpstr>Worksheets</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州对下转移支付预算表09-1</vt:lpstr>
      <vt:lpstr>州对下转移支付绩效目标表09-2</vt:lpstr>
      <vt:lpstr>新增资产配置表10</vt:lpstr>
      <vt:lpstr>上级补助项目支出预算表11</vt:lpstr>
      <vt:lpstr>部门项目中期规划预算表12</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hp</cp:lastModifiedBy>
  <dcterms:created xsi:type="dcterms:W3CDTF">2025-02-13T04:04:00Z</dcterms:created>
  <dcterms:modified xsi:type="dcterms:W3CDTF">2025-04-14T08:22:22Z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71B1551001974414BAAF00F5D2884D5B_13</vt:lpwstr>
  </property>
  <property fmtid="{D5CDD505-2E9C-101B-9397-08002B2CF9AE}" pid="3" name="KSOProductBuildVer">
    <vt:lpwstr>2052-12.1.0.19302</vt:lpwstr>
  </property>
</Properties>
</file>